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 tabRatio="691"/>
  </bookViews>
  <sheets>
    <sheet name="Skupaj" sheetId="1" r:id="rId1"/>
    <sheet name="1. krog" sheetId="2" r:id="rId2"/>
    <sheet name="2. krog" sheetId="9" r:id="rId3"/>
    <sheet name="3.krog" sheetId="4" r:id="rId4"/>
    <sheet name="4. krog" sheetId="5" r:id="rId5"/>
    <sheet name="5. krog" sheetId="6" r:id="rId6"/>
    <sheet name="6.krog" sheetId="7" r:id="rId7"/>
    <sheet name="Pravilnik" sheetId="8" r:id="rId8"/>
  </sheets>
  <definedNames>
    <definedName name="_GoBack" localSheetId="1">'1. krog'!$P$17</definedName>
    <definedName name="_GoBack" localSheetId="2">'2. krog'!$P$23</definedName>
  </definedNames>
  <calcPr calcId="162913"/>
</workbook>
</file>

<file path=xl/calcChain.xml><?xml version="1.0" encoding="utf-8"?>
<calcChain xmlns="http://schemas.openxmlformats.org/spreadsheetml/2006/main">
  <c r="R62" i="1"/>
  <c r="F110"/>
  <c r="R115"/>
  <c r="R113"/>
  <c r="R111"/>
  <c r="R114"/>
  <c r="R112"/>
  <c r="R95"/>
  <c r="R96"/>
  <c r="R97"/>
  <c r="R98"/>
  <c r="R30"/>
  <c r="R18"/>
  <c r="R19"/>
  <c r="R20"/>
  <c r="R21"/>
  <c r="R22"/>
  <c r="R23"/>
  <c r="R14"/>
  <c r="R15"/>
  <c r="R16"/>
  <c r="R17"/>
  <c r="R45"/>
  <c r="R46"/>
  <c r="R47"/>
  <c r="R48"/>
  <c r="R49"/>
  <c r="R50"/>
  <c r="R51"/>
  <c r="H125" i="2"/>
  <c r="H126"/>
  <c r="H95"/>
  <c r="H97"/>
  <c r="H85"/>
  <c r="H84"/>
  <c r="H83"/>
  <c r="H51"/>
  <c r="H52"/>
  <c r="H54"/>
  <c r="H55"/>
  <c r="H56"/>
  <c r="H58"/>
  <c r="H28"/>
  <c r="H30"/>
  <c r="H10"/>
  <c r="H11"/>
  <c r="H12"/>
  <c r="H13"/>
  <c r="H14"/>
  <c r="H17"/>
  <c r="H18"/>
  <c r="H19"/>
  <c r="H20"/>
  <c r="H21"/>
  <c r="H22"/>
  <c r="H100"/>
  <c r="R83" i="1"/>
  <c r="H45" i="2"/>
  <c r="H47"/>
  <c r="H50"/>
  <c r="H57"/>
  <c r="H92"/>
  <c r="H99"/>
  <c r="H94"/>
  <c r="H98"/>
  <c r="H91"/>
  <c r="H93"/>
  <c r="H90"/>
  <c r="H134"/>
  <c r="H127"/>
  <c r="H108"/>
  <c r="H105"/>
  <c r="H106"/>
  <c r="H107"/>
  <c r="H89"/>
  <c r="J155" i="4"/>
  <c r="R54" i="1"/>
  <c r="R37"/>
  <c r="J152" i="4"/>
  <c r="R82" i="1"/>
  <c r="R81"/>
  <c r="R80"/>
  <c r="R56"/>
  <c r="R86"/>
  <c r="R88"/>
  <c r="R65"/>
  <c r="R34"/>
  <c r="H119" i="2"/>
  <c r="H118"/>
  <c r="H117"/>
  <c r="H114"/>
  <c r="H113"/>
  <c r="H112"/>
  <c r="H75"/>
  <c r="H74"/>
  <c r="H73"/>
  <c r="H70"/>
  <c r="H69"/>
  <c r="H68"/>
  <c r="H80"/>
  <c r="H79"/>
  <c r="H78"/>
  <c r="H41"/>
  <c r="H40"/>
  <c r="H39"/>
  <c r="H135"/>
  <c r="H6"/>
  <c r="H7"/>
  <c r="H53"/>
  <c r="H60"/>
  <c r="H46"/>
  <c r="H62"/>
  <c r="R39" i="1"/>
  <c r="H16" i="2"/>
  <c r="R9" i="1"/>
  <c r="R10"/>
  <c r="R12"/>
  <c r="R11"/>
  <c r="R7"/>
  <c r="R13"/>
  <c r="R104"/>
  <c r="H136" i="2"/>
  <c r="H65"/>
  <c r="H9"/>
  <c r="H8"/>
  <c r="H48"/>
  <c r="R27" i="1"/>
  <c r="R57"/>
  <c r="H110"/>
  <c r="R108"/>
  <c r="R73"/>
  <c r="R69"/>
  <c r="R75"/>
  <c r="R38"/>
  <c r="R53"/>
  <c r="R107"/>
  <c r="H59" i="2"/>
  <c r="H63"/>
  <c r="H26"/>
  <c r="R26" i="1"/>
  <c r="R52"/>
  <c r="R8"/>
  <c r="R55"/>
  <c r="R66"/>
  <c r="R24"/>
  <c r="P110"/>
  <c r="N110"/>
  <c r="L110"/>
  <c r="J110"/>
  <c r="R103"/>
  <c r="R100"/>
  <c r="R102"/>
  <c r="R101"/>
  <c r="R29"/>
  <c r="R28"/>
  <c r="H96" i="2"/>
  <c r="H61"/>
  <c r="H64"/>
  <c r="H29"/>
  <c r="H15"/>
  <c r="H27"/>
  <c r="H34"/>
  <c r="H35"/>
  <c r="H36"/>
  <c r="H49"/>
  <c r="H129"/>
  <c r="H128"/>
  <c r="H124"/>
  <c r="H139"/>
  <c r="H140"/>
  <c r="H141"/>
  <c r="R33" i="1"/>
  <c r="R32"/>
  <c r="R41"/>
  <c r="R43"/>
  <c r="R44"/>
  <c r="R42"/>
  <c r="R40"/>
  <c r="R60"/>
  <c r="R61"/>
  <c r="R59"/>
  <c r="R74"/>
  <c r="R70"/>
  <c r="R72"/>
  <c r="R71"/>
  <c r="R67"/>
  <c r="R68"/>
  <c r="R76"/>
  <c r="R78"/>
  <c r="R77"/>
  <c r="R87"/>
  <c r="R89"/>
  <c r="R93"/>
  <c r="R94"/>
  <c r="R92"/>
  <c r="R106"/>
  <c r="H82" i="2" l="1"/>
  <c r="H67"/>
  <c r="H33"/>
  <c r="H77"/>
  <c r="H111"/>
  <c r="H138"/>
  <c r="H38"/>
  <c r="H72"/>
  <c r="H116"/>
</calcChain>
</file>

<file path=xl/sharedStrings.xml><?xml version="1.0" encoding="utf-8"?>
<sst xmlns="http://schemas.openxmlformats.org/spreadsheetml/2006/main" count="591" uniqueCount="173">
  <si>
    <t>1. krog</t>
  </si>
  <si>
    <t>2.krog</t>
  </si>
  <si>
    <t>3.krog</t>
  </si>
  <si>
    <t>4.krog</t>
  </si>
  <si>
    <t>5.krog</t>
  </si>
  <si>
    <t>6.krog</t>
  </si>
  <si>
    <t>Skupaj</t>
  </si>
  <si>
    <t>Trebnje</t>
  </si>
  <si>
    <t>Odb.</t>
  </si>
  <si>
    <t>Tekmovalec</t>
  </si>
  <si>
    <t>Roj</t>
  </si>
  <si>
    <t>SD/SK</t>
  </si>
  <si>
    <t>Sevnica</t>
  </si>
  <si>
    <t>Brežice</t>
  </si>
  <si>
    <t>Točke</t>
  </si>
  <si>
    <t>točke</t>
  </si>
  <si>
    <t>Točkovnik</t>
  </si>
  <si>
    <t>1.</t>
  </si>
  <si>
    <t>GOR</t>
  </si>
  <si>
    <t>2.</t>
  </si>
  <si>
    <t>TRE</t>
  </si>
  <si>
    <t>3.</t>
  </si>
  <si>
    <t>4.</t>
  </si>
  <si>
    <t xml:space="preserve">TRE </t>
  </si>
  <si>
    <t>5.</t>
  </si>
  <si>
    <t>6.</t>
  </si>
  <si>
    <t>7.</t>
  </si>
  <si>
    <t>8.</t>
  </si>
  <si>
    <t>BRE</t>
  </si>
  <si>
    <t>9.</t>
  </si>
  <si>
    <t>10.</t>
  </si>
  <si>
    <t>05</t>
  </si>
  <si>
    <t>11.</t>
  </si>
  <si>
    <t>12.</t>
  </si>
  <si>
    <t>Gorjanci</t>
  </si>
  <si>
    <t>Odbitne</t>
  </si>
  <si>
    <t>MSE</t>
  </si>
  <si>
    <t xml:space="preserve">GOR </t>
  </si>
  <si>
    <t xml:space="preserve">BRE </t>
  </si>
  <si>
    <t>Marok Sevnica</t>
  </si>
  <si>
    <t>PIONIRJI(ke)  - ekipno</t>
  </si>
  <si>
    <t>PIONIRJI(ke)  PIŠTOLA  - ekipno</t>
  </si>
  <si>
    <t>Število nastopajočih:</t>
  </si>
  <si>
    <t>Roj.</t>
  </si>
  <si>
    <t>Ekipno:</t>
  </si>
  <si>
    <t xml:space="preserve">     Če  v posamezni kategoriji sodelujejo več kot 3 ekipe, dobijo pokale tri prvouvrščene, če pa je ekip manj,</t>
  </si>
  <si>
    <t>Novo mesto</t>
  </si>
  <si>
    <t xml:space="preserve"> </t>
  </si>
  <si>
    <t>Povpr.</t>
  </si>
  <si>
    <t>07</t>
  </si>
  <si>
    <t>MLAJŠI PIONIRJI/KE -  ekipno</t>
  </si>
  <si>
    <t>CICIBANI/KE ekipno</t>
  </si>
  <si>
    <t>2.) V primeru, da je deklet oz. fantov  v posamezni kategoriji manj kot 3, so skupine spolno mešane.</t>
  </si>
  <si>
    <t>06</t>
  </si>
  <si>
    <t>08</t>
  </si>
  <si>
    <t xml:space="preserve">6.) Medalje se po trem najboljšim posameznikom v vsaki kategoriji podelijo na vsakem turnirju vsake skupine lige. </t>
  </si>
  <si>
    <t xml:space="preserve">     Če nastopi manj kot pet posameznikov, se medalje ne podelijo. Za končni skupni vrstni red se medalje</t>
  </si>
  <si>
    <t>7.) Na finalnem turnirju se podelijo tudi medalje najboljšim v skupni uvrstitvi ter pokali  ekipam za skupno uvrstitev.</t>
  </si>
  <si>
    <r>
      <t xml:space="preserve">     vendar več ko</t>
    </r>
    <r>
      <rPr>
        <sz val="10"/>
        <rFont val="Arial CE"/>
        <family val="2"/>
        <charset val="238"/>
      </rPr>
      <t>t dve</t>
    </r>
    <r>
      <rPr>
        <sz val="10"/>
        <rFont val="Arial"/>
        <family val="2"/>
        <charset val="238"/>
      </rPr>
      <t xml:space="preserve">, dobi pokal le zmagovalna ekipa. </t>
    </r>
  </si>
  <si>
    <t>8.) Odličja za vsak turnir in za skupno uvrstitev nabavi vodstvo JV regije</t>
  </si>
  <si>
    <t>3.) S ciljem zmanjšanja stroškov se v prvih petih krogih tekmuje v dveh ločenih skupinah: A (dolenjska)  in B</t>
  </si>
  <si>
    <t xml:space="preserve">9.) Uvrstitve ekip in posameznikov se točkujejo na enak način kot v državni pionirski ligi (najslabši rezultat oz. </t>
  </si>
  <si>
    <t xml:space="preserve">     da se za nastop na finalnem turnirju dodelijo dvojne točke. V primeru povsem enakega rezultata se zaradi </t>
  </si>
  <si>
    <t xml:space="preserve">     enkratna odsotnost se ne šteje. Od šestih se torej upošteva do pet  najboljših točkovnih izkupičkov) s to razliko, </t>
  </si>
  <si>
    <t xml:space="preserve">     poenostavitve postopka upošteva delitev mesta in s tem tudi enakih točk.  Slednje ne velja za finale, kjer se </t>
  </si>
  <si>
    <t xml:space="preserve">      Predsednik UO: Ernest Sečen</t>
  </si>
  <si>
    <t xml:space="preserve">       (posavska), zadnjega, finalnega turnirja  se udeležijo vsi. </t>
  </si>
  <si>
    <t xml:space="preserve">     podelijo,  če so v posamezni kategoriji nastopili najmanj trije tekmovalci/ke.</t>
  </si>
  <si>
    <t xml:space="preserve">     razvršča po standardnih pravilih.</t>
  </si>
  <si>
    <t>9.) Za ostale podrobnosti veljajo določila pravilnika o državnih prvenstvih.</t>
  </si>
  <si>
    <t>Leskovec</t>
  </si>
  <si>
    <t>5.) Ekipe v posameznih starostnih kategorijah so lahko mešane. Ekipo sestavljajo trije z najvišjimi posameznimi izidi.</t>
  </si>
  <si>
    <t xml:space="preserve">  1.</t>
  </si>
  <si>
    <t xml:space="preserve">  2.</t>
  </si>
  <si>
    <t>Pravila tekmovanja v regijski pionirski ligi sez. 2017/18</t>
  </si>
  <si>
    <t>1.) Kategorije: cicibani/ke (letniki 07 in mlajši -  puška</t>
  </si>
  <si>
    <t xml:space="preserve">      mlajši pionirji/ke  (letniki 05 in 06 ) - puška</t>
  </si>
  <si>
    <t xml:space="preserve">      pionirji/ke (letniki 03 in 04) - puška</t>
  </si>
  <si>
    <t xml:space="preserve">      pionirji/ke (letniki 03 in mlajši) - pištola</t>
  </si>
  <si>
    <t>4.)  S puško se v papirnato tarčo strelja po dva strela, s pištolo po pet.</t>
  </si>
  <si>
    <t>ZORKO Lara</t>
  </si>
  <si>
    <t>BAHOR Matevž</t>
  </si>
  <si>
    <t>MIHELČIČ Lan</t>
  </si>
  <si>
    <t>STRGAR Gašper</t>
  </si>
  <si>
    <t>KULOVEC Luka</t>
  </si>
  <si>
    <t>PELKO Jaša</t>
  </si>
  <si>
    <t>VOJE Jasna</t>
  </si>
  <si>
    <t>OMAHEN Eva</t>
  </si>
  <si>
    <t>KEPA Zoja</t>
  </si>
  <si>
    <t>VENCELJ Anej</t>
  </si>
  <si>
    <t>BOJANEC Jure</t>
  </si>
  <si>
    <t>RENKO Jaka</t>
  </si>
  <si>
    <t>PERPAR Anže</t>
  </si>
  <si>
    <t>JAZBEC Tara</t>
  </si>
  <si>
    <t xml:space="preserve">LES </t>
  </si>
  <si>
    <t>ŠKOF Gašper</t>
  </si>
  <si>
    <t>STUŠEK Žan</t>
  </si>
  <si>
    <r>
      <t xml:space="preserve">CICIBANKE </t>
    </r>
    <r>
      <rPr>
        <sz val="9"/>
        <rFont val="Verdana"/>
        <family val="2"/>
        <charset val="238"/>
      </rPr>
      <t xml:space="preserve">(letniki 08 in ml.) </t>
    </r>
  </si>
  <si>
    <t>BRATANIČ Matic</t>
  </si>
  <si>
    <t>UREK Martin</t>
  </si>
  <si>
    <t>KNEZ Jure</t>
  </si>
  <si>
    <t>1. krog pionirske strelske lige jugovzhodne regije  2019/20</t>
  </si>
  <si>
    <r>
      <t xml:space="preserve">CICIBANI </t>
    </r>
    <r>
      <rPr>
        <sz val="10"/>
        <rFont val="Verdana"/>
        <family val="2"/>
        <charset val="238"/>
      </rPr>
      <t>(letniki 09 in ml.)</t>
    </r>
    <r>
      <rPr>
        <sz val="11"/>
        <rFont val="Verdana"/>
        <family val="2"/>
        <charset val="238"/>
      </rPr>
      <t xml:space="preserve"> </t>
    </r>
  </si>
  <si>
    <t>BOROVAC Tijan</t>
  </si>
  <si>
    <t>KELEBUDA Jon</t>
  </si>
  <si>
    <t>DOBROVNIK Nastja</t>
  </si>
  <si>
    <t>POLDAN Aljaž</t>
  </si>
  <si>
    <r>
      <t>MLAJŠI PIONIRJI</t>
    </r>
    <r>
      <rPr>
        <sz val="10"/>
        <color indexed="9"/>
        <rFont val="Verdana"/>
        <family val="2"/>
        <charset val="238"/>
      </rPr>
      <t xml:space="preserve"> (let. 07 in 08)</t>
    </r>
  </si>
  <si>
    <t>KUKOVIČIČ Aleksej</t>
  </si>
  <si>
    <t>ŠKRABA Gregor</t>
  </si>
  <si>
    <t xml:space="preserve">RAČIČ Oskar </t>
  </si>
  <si>
    <r>
      <t>PIONIRJI</t>
    </r>
    <r>
      <rPr>
        <sz val="11"/>
        <color indexed="9"/>
        <rFont val="Verdana"/>
        <family val="2"/>
        <charset val="238"/>
      </rPr>
      <t xml:space="preserve"> (let. 05 in 06) – posamezno</t>
    </r>
  </si>
  <si>
    <r>
      <t>PIONIRKE</t>
    </r>
    <r>
      <rPr>
        <sz val="11"/>
        <color indexed="9"/>
        <rFont val="Verdana"/>
        <family val="2"/>
        <charset val="238"/>
      </rPr>
      <t xml:space="preserve"> (let. 05 in 06) – posamezno</t>
    </r>
  </si>
  <si>
    <t>GASHI Leonard</t>
  </si>
  <si>
    <t>SENICA Jan</t>
  </si>
  <si>
    <t>TOMASOVIĆ Ilija</t>
  </si>
  <si>
    <t>PEČEČNIK Filip</t>
  </si>
  <si>
    <t>TERAŽ Lovro</t>
  </si>
  <si>
    <r>
      <t xml:space="preserve">PIONIRJI - PIŠTOLA   </t>
    </r>
    <r>
      <rPr>
        <sz val="11"/>
        <color indexed="9"/>
        <rFont val="Verdana"/>
        <family val="2"/>
        <charset val="238"/>
      </rPr>
      <t>(let. 05 in ml.)</t>
    </r>
  </si>
  <si>
    <t>MLAKAR Lovro</t>
  </si>
  <si>
    <t>ŠRIBAR Urh</t>
  </si>
  <si>
    <t>KRANJC Kristjan</t>
  </si>
  <si>
    <t>VANIČ Luka</t>
  </si>
  <si>
    <t>Kulovec Luka</t>
  </si>
  <si>
    <t>Dolšina Mitja</t>
  </si>
  <si>
    <t>Lotrič David</t>
  </si>
  <si>
    <t xml:space="preserve">PAVLIN Anej </t>
  </si>
  <si>
    <t>VOJE Jan</t>
  </si>
  <si>
    <t>TRONTELJ Viktor</t>
  </si>
  <si>
    <t>DRENIK Simon</t>
  </si>
  <si>
    <t>PIRC Gal</t>
  </si>
  <si>
    <t>ŽUPARIČ Jonas</t>
  </si>
  <si>
    <t>IBRIČ Anes</t>
  </si>
  <si>
    <t>VRŠČAJ Urh</t>
  </si>
  <si>
    <t>ZUPANČIČ Matija</t>
  </si>
  <si>
    <t>SLAK Filip</t>
  </si>
  <si>
    <t>KRANJC Črt</t>
  </si>
  <si>
    <t>DRNOVŠEK Marcel</t>
  </si>
  <si>
    <t>ČURIČ Kenan</t>
  </si>
  <si>
    <t>VIDIC Mark</t>
  </si>
  <si>
    <t>STRAŽIŠAR Pija</t>
  </si>
  <si>
    <t>DIMNIK Neža</t>
  </si>
  <si>
    <t>ZUPANČIČ Zala</t>
  </si>
  <si>
    <t>PINTARIČ Karmen</t>
  </si>
  <si>
    <t>Sevnica, Novo mesto, 13.11.2019</t>
  </si>
  <si>
    <t>NN</t>
  </si>
  <si>
    <t>ROKAVEC K. Aljaž</t>
  </si>
  <si>
    <t>ŽGAJNAR Žiga</t>
  </si>
  <si>
    <t>KRHIN Gal</t>
  </si>
  <si>
    <t>DIMNIK Miha</t>
  </si>
  <si>
    <t>MULEJ Lenart</t>
  </si>
  <si>
    <t>BAHOR Tomaž</t>
  </si>
  <si>
    <t>ŠMAJDIČ Andraž</t>
  </si>
  <si>
    <t>AJDIČ Žiga</t>
  </si>
  <si>
    <t>DRAŠLER Žan</t>
  </si>
  <si>
    <t>FILIP Mai Murn</t>
  </si>
  <si>
    <t>MEDIC Luka</t>
  </si>
  <si>
    <t>DOLŠINA Mitja</t>
  </si>
  <si>
    <t>LOTRIČ David</t>
  </si>
  <si>
    <r>
      <t xml:space="preserve">PIONIRKE - PIŠTOLA   </t>
    </r>
    <r>
      <rPr>
        <sz val="11"/>
        <color indexed="9"/>
        <rFont val="Verdana"/>
        <family val="2"/>
        <charset val="238"/>
      </rPr>
      <t>(let. 05 in ml.)</t>
    </r>
  </si>
  <si>
    <t>09</t>
  </si>
  <si>
    <t>LUPŠINA Luna</t>
  </si>
  <si>
    <t>DOBROVNIK Nejša</t>
  </si>
  <si>
    <r>
      <t xml:space="preserve">CICIBANI </t>
    </r>
    <r>
      <rPr>
        <sz val="11"/>
        <rFont val="Verdana"/>
        <family val="2"/>
        <charset val="238"/>
      </rPr>
      <t xml:space="preserve">(letniki 09 in ml.) </t>
    </r>
  </si>
  <si>
    <r>
      <t xml:space="preserve">CICIBANKE </t>
    </r>
    <r>
      <rPr>
        <sz val="11"/>
        <rFont val="Verdana"/>
        <family val="2"/>
        <charset val="238"/>
      </rPr>
      <t xml:space="preserve">(letniki 09 in ml.) </t>
    </r>
  </si>
  <si>
    <t>MLAJŠI PIONIRJI - (letniki 07 in 08)</t>
  </si>
  <si>
    <t>PIONIRJI  (let. 05 in 06) – posamezno</t>
  </si>
  <si>
    <t>PIONIRKE  (let. 05 in 06) – posamezno</t>
  </si>
  <si>
    <t>PIONIRJI  PIŠTOLA (let. 05 in mlajši)</t>
  </si>
  <si>
    <t>PIONIRKE  PIŠTOLA (let. 05 in mlajše)</t>
  </si>
  <si>
    <t xml:space="preserve"> 18.12.19</t>
  </si>
  <si>
    <r>
      <t xml:space="preserve">PIONIRSKA LIGA  JV REGIJE  </t>
    </r>
    <r>
      <rPr>
        <b/>
        <sz val="16"/>
        <color indexed="9"/>
        <rFont val="Verdana"/>
        <family val="2"/>
        <charset val="238"/>
      </rPr>
      <t>sez. 2019 - 2020</t>
    </r>
  </si>
  <si>
    <t xml:space="preserve">PAVLIN Enej </t>
  </si>
</sst>
</file>

<file path=xl/styles.xml><?xml version="1.0" encoding="utf-8"?>
<styleSheet xmlns="http://schemas.openxmlformats.org/spreadsheetml/2006/main">
  <numFmts count="3">
    <numFmt numFmtId="164" formatCode="d/m/yy;@"/>
    <numFmt numFmtId="165" formatCode="dd/mm/yyyy"/>
    <numFmt numFmtId="166" formatCode="0.0"/>
  </numFmts>
  <fonts count="104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1"/>
      <name val="Verdana"/>
      <family val="2"/>
      <charset val="238"/>
    </font>
    <font>
      <sz val="7"/>
      <name val="Verdana"/>
      <family val="2"/>
      <charset val="238"/>
    </font>
    <font>
      <b/>
      <sz val="10"/>
      <color indexed="12"/>
      <name val="Verdana"/>
      <family val="2"/>
      <charset val="238"/>
    </font>
    <font>
      <sz val="7"/>
      <name val="Arial CE"/>
      <family val="2"/>
      <charset val="238"/>
    </font>
    <font>
      <b/>
      <sz val="20"/>
      <color indexed="9"/>
      <name val="Verdana"/>
      <family val="2"/>
      <charset val="238"/>
    </font>
    <font>
      <b/>
      <sz val="16"/>
      <color indexed="9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11"/>
      <color indexed="9"/>
      <name val="Verdana"/>
      <family val="2"/>
      <charset val="238"/>
    </font>
    <font>
      <sz val="11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10"/>
      <name val="Verdana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b/>
      <sz val="8"/>
      <name val="Verdan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Verdana"/>
      <family val="2"/>
      <charset val="238"/>
    </font>
    <font>
      <b/>
      <i/>
      <sz val="10"/>
      <name val="Verdana"/>
      <family val="2"/>
      <charset val="238"/>
    </font>
    <font>
      <b/>
      <sz val="9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i/>
      <sz val="8"/>
      <color indexed="12"/>
      <name val="Verdana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i/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sz val="7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i/>
      <sz val="8"/>
      <name val="Verdana"/>
      <family val="2"/>
      <charset val="238"/>
    </font>
    <font>
      <sz val="9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9"/>
      <name val="Verdana"/>
      <family val="2"/>
      <charset val="238"/>
    </font>
    <font>
      <b/>
      <sz val="7"/>
      <color indexed="9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sz val="11"/>
      <color indexed="12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2"/>
      <color indexed="9"/>
      <name val="Verdana"/>
      <family val="2"/>
      <charset val="238"/>
    </font>
    <font>
      <b/>
      <i/>
      <sz val="8"/>
      <color indexed="9"/>
      <name val="Verdana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Verdana"/>
      <family val="2"/>
      <charset val="238"/>
    </font>
    <font>
      <sz val="10"/>
      <color indexed="10"/>
      <name val="Verdana"/>
      <family val="2"/>
      <charset val="238"/>
    </font>
    <font>
      <i/>
      <sz val="8"/>
      <name val="Arial CE"/>
      <family val="2"/>
      <charset val="238"/>
    </font>
    <font>
      <i/>
      <sz val="8"/>
      <color indexed="12"/>
      <name val="Verdana"/>
      <family val="2"/>
      <charset val="238"/>
    </font>
    <font>
      <sz val="8"/>
      <name val="Arial CE"/>
      <family val="2"/>
      <charset val="238"/>
    </font>
    <font>
      <i/>
      <sz val="10"/>
      <color indexed="12"/>
      <name val="Verdana"/>
      <family val="2"/>
      <charset val="238"/>
    </font>
    <font>
      <i/>
      <sz val="10"/>
      <color indexed="8"/>
      <name val="Verdana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8"/>
      <name val="Verdana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0"/>
      <name val="Arial CE"/>
      <family val="2"/>
      <charset val="238"/>
    </font>
    <font>
      <sz val="11"/>
      <color indexed="9"/>
      <name val="Arial CE"/>
      <family val="2"/>
      <charset val="238"/>
    </font>
    <font>
      <i/>
      <sz val="9"/>
      <color indexed="8"/>
      <name val="Verdana"/>
      <family val="2"/>
      <charset val="238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Verdana"/>
      <family val="2"/>
    </font>
    <font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color indexed="10"/>
      <name val="Arial CE"/>
      <family val="2"/>
      <charset val="238"/>
    </font>
    <font>
      <sz val="8"/>
      <color indexed="8"/>
      <name val="Arial"/>
      <family val="2"/>
      <charset val="238"/>
    </font>
    <font>
      <sz val="8"/>
      <color indexed="12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i/>
      <sz val="8"/>
      <name val="Verdana"/>
      <family val="2"/>
    </font>
    <font>
      <i/>
      <sz val="7"/>
      <name val="Verdana"/>
      <family val="2"/>
      <charset val="238"/>
    </font>
    <font>
      <i/>
      <sz val="7"/>
      <name val="Arial CE"/>
      <family val="2"/>
      <charset val="238"/>
    </font>
    <font>
      <i/>
      <sz val="7"/>
      <color indexed="8"/>
      <name val="Verdana"/>
      <family val="2"/>
      <charset val="238"/>
    </font>
    <font>
      <i/>
      <sz val="7"/>
      <color indexed="12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9"/>
      <color indexed="1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6"/>
        <bgColor indexed="37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26"/>
      </patternFill>
    </fill>
    <fill>
      <patternFill patternType="solid">
        <fgColor indexed="49"/>
        <bgColor indexed="56"/>
      </patternFill>
    </fill>
    <fill>
      <patternFill patternType="solid">
        <fgColor indexed="18"/>
        <bgColor indexed="21"/>
      </patternFill>
    </fill>
    <fill>
      <patternFill patternType="solid">
        <fgColor indexed="17"/>
        <bgColor indexed="36"/>
      </patternFill>
    </fill>
    <fill>
      <patternFill patternType="solid">
        <fgColor indexed="20"/>
        <bgColor indexed="37"/>
      </patternFill>
    </fill>
    <fill>
      <patternFill patternType="solid">
        <fgColor indexed="17"/>
        <bgColor indexed="21"/>
      </patternFill>
    </fill>
    <fill>
      <patternFill patternType="solid">
        <fgColor indexed="20"/>
        <bgColor indexed="22"/>
      </patternFill>
    </fill>
    <fill>
      <patternFill patternType="solid">
        <fgColor indexed="47"/>
        <bgColor indexed="27"/>
      </patternFill>
    </fill>
    <fill>
      <patternFill patternType="solid">
        <fgColor indexed="20"/>
        <bgColor indexed="26"/>
      </patternFill>
    </fill>
    <fill>
      <patternFill patternType="solid">
        <fgColor indexed="17"/>
        <bgColor indexed="26"/>
      </patternFill>
    </fill>
    <fill>
      <patternFill patternType="solid">
        <fgColor indexed="17"/>
        <bgColor indexed="22"/>
      </patternFill>
    </fill>
    <fill>
      <patternFill patternType="solid">
        <fgColor indexed="18"/>
        <bgColor indexed="22"/>
      </patternFill>
    </fill>
    <fill>
      <patternFill patternType="solid">
        <fgColor indexed="18"/>
        <bgColor indexed="26"/>
      </patternFill>
    </fill>
    <fill>
      <patternFill patternType="solid">
        <fgColor indexed="49"/>
        <bgColor indexed="22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76" fillId="0" borderId="0"/>
    <xf numFmtId="0" fontId="76" fillId="0" borderId="0"/>
    <xf numFmtId="0" fontId="1" fillId="0" borderId="0"/>
  </cellStyleXfs>
  <cellXfs count="9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164" fontId="2" fillId="0" borderId="0" xfId="0" applyNumberFormat="1" applyFont="1"/>
    <xf numFmtId="165" fontId="16" fillId="2" borderId="0" xfId="0" applyNumberFormat="1" applyFont="1" applyFill="1" applyBorder="1"/>
    <xf numFmtId="164" fontId="17" fillId="2" borderId="0" xfId="0" applyNumberFormat="1" applyFont="1" applyFill="1" applyBorder="1" applyAlignment="1">
      <alignment horizontal="center"/>
    </xf>
    <xf numFmtId="165" fontId="16" fillId="2" borderId="1" xfId="0" applyNumberFormat="1" applyFont="1" applyFill="1" applyBorder="1"/>
    <xf numFmtId="164" fontId="17" fillId="2" borderId="2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left"/>
    </xf>
    <xf numFmtId="164" fontId="18" fillId="2" borderId="2" xfId="0" applyNumberFormat="1" applyFont="1" applyFill="1" applyBorder="1"/>
    <xf numFmtId="164" fontId="17" fillId="2" borderId="1" xfId="0" applyNumberFormat="1" applyFont="1" applyFill="1" applyBorder="1"/>
    <xf numFmtId="164" fontId="19" fillId="2" borderId="0" xfId="0" applyNumberFormat="1" applyFont="1" applyFill="1" applyBorder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21" fillId="2" borderId="3" xfId="0" applyFont="1" applyFill="1" applyBorder="1"/>
    <xf numFmtId="0" fontId="22" fillId="2" borderId="3" xfId="0" applyFont="1" applyFill="1" applyBorder="1"/>
    <xf numFmtId="0" fontId="20" fillId="2" borderId="4" xfId="0" applyFont="1" applyFill="1" applyBorder="1"/>
    <xf numFmtId="0" fontId="23" fillId="2" borderId="0" xfId="0" applyFont="1" applyFill="1" applyBorder="1"/>
    <xf numFmtId="0" fontId="23" fillId="2" borderId="2" xfId="0" applyFont="1" applyFill="1" applyBorder="1"/>
    <xf numFmtId="0" fontId="23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19" fillId="2" borderId="0" xfId="0" applyFont="1" applyFill="1" applyBorder="1"/>
    <xf numFmtId="0" fontId="2" fillId="0" borderId="0" xfId="0" applyFont="1" applyAlignment="1">
      <alignment horizontal="left"/>
    </xf>
    <xf numFmtId="0" fontId="15" fillId="0" borderId="5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0" xfId="0" applyFont="1" applyBorder="1"/>
    <xf numFmtId="0" fontId="15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29" fillId="0" borderId="0" xfId="0" applyFont="1" applyBorder="1"/>
    <xf numFmtId="0" fontId="2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34" fillId="0" borderId="0" xfId="0" applyFont="1" applyBorder="1"/>
    <xf numFmtId="0" fontId="30" fillId="0" borderId="0" xfId="0" applyFont="1" applyBorder="1" applyAlignment="1">
      <alignment horizontal="center"/>
    </xf>
    <xf numFmtId="0" fontId="15" fillId="0" borderId="8" xfId="0" applyFont="1" applyBorder="1"/>
    <xf numFmtId="0" fontId="15" fillId="0" borderId="0" xfId="0" applyFont="1" applyBorder="1"/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2" fillId="0" borderId="0" xfId="0" applyFont="1" applyFill="1" applyBorder="1"/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7" xfId="0" applyFont="1" applyFill="1" applyBorder="1"/>
    <xf numFmtId="0" fontId="27" fillId="0" borderId="0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2" fillId="0" borderId="0" xfId="0" applyFont="1" applyBorder="1"/>
    <xf numFmtId="0" fontId="33" fillId="0" borderId="0" xfId="0" applyFont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7" xfId="0" applyFont="1" applyBorder="1"/>
    <xf numFmtId="0" fontId="1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15" fillId="0" borderId="11" xfId="0" applyFont="1" applyBorder="1"/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/>
    <xf numFmtId="0" fontId="15" fillId="0" borderId="12" xfId="0" applyFont="1" applyBorder="1"/>
    <xf numFmtId="0" fontId="15" fillId="0" borderId="13" xfId="0" applyFont="1" applyBorder="1"/>
    <xf numFmtId="0" fontId="22" fillId="0" borderId="13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/>
    <xf numFmtId="0" fontId="27" fillId="0" borderId="8" xfId="0" applyFont="1" applyFill="1" applyBorder="1"/>
    <xf numFmtId="0" fontId="6" fillId="0" borderId="2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0" applyFont="1" applyFill="1" applyBorder="1" applyAlignment="1">
      <alignment vertical="top" wrapText="1"/>
    </xf>
    <xf numFmtId="0" fontId="3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/>
    <xf numFmtId="0" fontId="40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51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53" fillId="0" borderId="0" xfId="0" applyFont="1" applyBorder="1" applyAlignment="1">
      <alignment vertical="top" wrapText="1"/>
    </xf>
    <xf numFmtId="0" fontId="52" fillId="0" borderId="0" xfId="0" applyFont="1"/>
    <xf numFmtId="0" fontId="42" fillId="0" borderId="0" xfId="0" applyFont="1"/>
    <xf numFmtId="0" fontId="54" fillId="0" borderId="0" xfId="0" applyFont="1"/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55" fillId="0" borderId="0" xfId="0" applyFont="1"/>
    <xf numFmtId="0" fontId="31" fillId="0" borderId="0" xfId="0" applyFont="1" applyBorder="1" applyAlignment="1">
      <alignment horizontal="left"/>
    </xf>
    <xf numFmtId="0" fontId="29" fillId="0" borderId="0" xfId="0" applyFont="1" applyFill="1" applyBorder="1"/>
    <xf numFmtId="0" fontId="57" fillId="0" borderId="0" xfId="0" applyFont="1" applyBorder="1"/>
    <xf numFmtId="0" fontId="0" fillId="0" borderId="0" xfId="0" applyFill="1" applyBorder="1"/>
    <xf numFmtId="0" fontId="0" fillId="0" borderId="0" xfId="0" applyFill="1"/>
    <xf numFmtId="0" fontId="31" fillId="0" borderId="0" xfId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31" fillId="0" borderId="0" xfId="1" applyFont="1" applyFill="1" applyBorder="1" applyAlignment="1">
      <alignment horizontal="left"/>
    </xf>
    <xf numFmtId="0" fontId="31" fillId="0" borderId="0" xfId="0" applyFont="1"/>
    <xf numFmtId="0" fontId="57" fillId="0" borderId="0" xfId="0" applyFont="1"/>
    <xf numFmtId="0" fontId="0" fillId="0" borderId="0" xfId="0" applyFill="1" applyBorder="1" applyAlignment="1">
      <alignment horizontal="center"/>
    </xf>
    <xf numFmtId="0" fontId="63" fillId="0" borderId="0" xfId="0" applyFont="1"/>
    <xf numFmtId="0" fontId="63" fillId="0" borderId="0" xfId="0" applyFont="1" applyAlignment="1">
      <alignment horizontal="center"/>
    </xf>
    <xf numFmtId="0" fontId="64" fillId="0" borderId="0" xfId="0" applyFont="1" applyBorder="1"/>
    <xf numFmtId="0" fontId="62" fillId="0" borderId="0" xfId="1" applyFont="1" applyBorder="1"/>
    <xf numFmtId="0" fontId="65" fillId="0" borderId="0" xfId="0" applyFont="1" applyBorder="1"/>
    <xf numFmtId="0" fontId="6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 vertical="top" wrapText="1"/>
    </xf>
    <xf numFmtId="0" fontId="0" fillId="0" borderId="0" xfId="0" applyFont="1" applyFill="1" applyBorder="1"/>
    <xf numFmtId="0" fontId="70" fillId="0" borderId="0" xfId="0" applyFont="1"/>
    <xf numFmtId="0" fontId="1" fillId="0" borderId="0" xfId="3"/>
    <xf numFmtId="0" fontId="59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2" fillId="0" borderId="17" xfId="0" applyFont="1" applyFill="1" applyBorder="1"/>
    <xf numFmtId="0" fontId="6" fillId="0" borderId="20" xfId="0" applyFont="1" applyBorder="1" applyAlignment="1">
      <alignment horizontal="center"/>
    </xf>
    <xf numFmtId="0" fontId="74" fillId="0" borderId="8" xfId="0" applyFont="1" applyBorder="1" applyAlignment="1">
      <alignment horizontal="center" wrapText="1"/>
    </xf>
    <xf numFmtId="0" fontId="75" fillId="0" borderId="8" xfId="0" applyFont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34" fillId="0" borderId="21" xfId="0" applyFont="1" applyBorder="1"/>
    <xf numFmtId="0" fontId="2" fillId="0" borderId="21" xfId="0" applyFont="1" applyFill="1" applyBorder="1"/>
    <xf numFmtId="0" fontId="2" fillId="2" borderId="17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/>
    <xf numFmtId="0" fontId="25" fillId="2" borderId="23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43" fillId="0" borderId="0" xfId="0" quotePrefix="1" applyFont="1" applyFill="1" applyBorder="1" applyAlignment="1">
      <alignment horizontal="center"/>
    </xf>
    <xf numFmtId="0" fontId="41" fillId="0" borderId="0" xfId="0" quotePrefix="1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45" fillId="0" borderId="0" xfId="0" applyFont="1" applyFill="1" applyBorder="1"/>
    <xf numFmtId="0" fontId="41" fillId="0" borderId="0" xfId="1" quotePrefix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9" fillId="0" borderId="0" xfId="0" quotePrefix="1" applyFont="1"/>
    <xf numFmtId="0" fontId="40" fillId="0" borderId="0" xfId="0" applyFont="1" applyFill="1" applyBorder="1" applyAlignment="1">
      <alignment horizontal="center"/>
    </xf>
    <xf numFmtId="0" fontId="70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top" wrapText="1"/>
    </xf>
    <xf numFmtId="0" fontId="15" fillId="6" borderId="25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31" fillId="0" borderId="21" xfId="0" applyFont="1" applyBorder="1"/>
    <xf numFmtId="0" fontId="31" fillId="0" borderId="27" xfId="0" applyFont="1" applyBorder="1"/>
    <xf numFmtId="0" fontId="15" fillId="7" borderId="28" xfId="0" applyFont="1" applyFill="1" applyBorder="1"/>
    <xf numFmtId="0" fontId="15" fillId="7" borderId="29" xfId="0" applyFont="1" applyFill="1" applyBorder="1"/>
    <xf numFmtId="0" fontId="22" fillId="7" borderId="29" xfId="0" applyFont="1" applyFill="1" applyBorder="1"/>
    <xf numFmtId="0" fontId="40" fillId="7" borderId="29" xfId="0" applyFont="1" applyFill="1" applyBorder="1" applyAlignment="1">
      <alignment vertical="top" wrapText="1"/>
    </xf>
    <xf numFmtId="0" fontId="27" fillId="7" borderId="30" xfId="0" applyFont="1" applyFill="1" applyBorder="1" applyAlignment="1">
      <alignment horizontal="center" vertical="top" wrapText="1"/>
    </xf>
    <xf numFmtId="0" fontId="27" fillId="7" borderId="31" xfId="0" applyFont="1" applyFill="1" applyBorder="1" applyAlignment="1">
      <alignment horizontal="center" vertical="top" wrapText="1"/>
    </xf>
    <xf numFmtId="0" fontId="27" fillId="7" borderId="29" xfId="0" applyFont="1" applyFill="1" applyBorder="1" applyAlignment="1">
      <alignment horizontal="center" vertical="top" wrapText="1"/>
    </xf>
    <xf numFmtId="0" fontId="15" fillId="7" borderId="31" xfId="0" applyFont="1" applyFill="1" applyBorder="1"/>
    <xf numFmtId="0" fontId="15" fillId="7" borderId="32" xfId="0" applyFont="1" applyFill="1" applyBorder="1"/>
    <xf numFmtId="0" fontId="58" fillId="0" borderId="0" xfId="0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0" fontId="62" fillId="0" borderId="0" xfId="1" applyFont="1" applyFill="1" applyBorder="1" applyAlignment="1">
      <alignment horizontal="center"/>
    </xf>
    <xf numFmtId="0" fontId="62" fillId="0" borderId="0" xfId="1" applyFont="1" applyBorder="1" applyAlignment="1">
      <alignment horizontal="center"/>
    </xf>
    <xf numFmtId="0" fontId="7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164" fontId="70" fillId="0" borderId="0" xfId="0" applyNumberFormat="1" applyFont="1" applyFill="1" applyBorder="1"/>
    <xf numFmtId="0" fontId="42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top" wrapText="1"/>
    </xf>
    <xf numFmtId="0" fontId="13" fillId="3" borderId="36" xfId="0" applyFont="1" applyFill="1" applyBorder="1"/>
    <xf numFmtId="0" fontId="50" fillId="3" borderId="37" xfId="0" applyFont="1" applyFill="1" applyBorder="1"/>
    <xf numFmtId="0" fontId="13" fillId="3" borderId="37" xfId="0" applyFont="1" applyFill="1" applyBorder="1"/>
    <xf numFmtId="0" fontId="13" fillId="3" borderId="37" xfId="0" applyFont="1" applyFill="1" applyBorder="1" applyAlignment="1">
      <alignment horizontal="center"/>
    </xf>
    <xf numFmtId="0" fontId="39" fillId="3" borderId="38" xfId="0" applyFont="1" applyFill="1" applyBorder="1" applyAlignment="1">
      <alignment horizontal="center"/>
    </xf>
    <xf numFmtId="0" fontId="13" fillId="3" borderId="25" xfId="0" applyFont="1" applyFill="1" applyBorder="1"/>
    <xf numFmtId="0" fontId="39" fillId="3" borderId="3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1" fillId="0" borderId="0" xfId="0" applyFont="1" applyBorder="1" applyAlignment="1">
      <alignment wrapText="1"/>
    </xf>
    <xf numFmtId="0" fontId="31" fillId="0" borderId="0" xfId="0" quotePrefix="1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166" fontId="31" fillId="0" borderId="41" xfId="0" applyNumberFormat="1" applyFont="1" applyBorder="1" applyAlignment="1">
      <alignment horizontal="center"/>
    </xf>
    <xf numFmtId="166" fontId="31" fillId="0" borderId="42" xfId="0" applyNumberFormat="1" applyFont="1" applyBorder="1" applyAlignment="1">
      <alignment horizontal="center"/>
    </xf>
    <xf numFmtId="166" fontId="31" fillId="0" borderId="43" xfId="0" applyNumberFormat="1" applyFont="1" applyBorder="1" applyAlignment="1">
      <alignment horizontal="center"/>
    </xf>
    <xf numFmtId="0" fontId="2" fillId="10" borderId="0" xfId="0" applyFont="1" applyFill="1" applyBorder="1"/>
    <xf numFmtId="0" fontId="2" fillId="10" borderId="0" xfId="0" applyFont="1" applyFill="1" applyBorder="1" applyAlignment="1">
      <alignment horizontal="center"/>
    </xf>
    <xf numFmtId="0" fontId="2" fillId="0" borderId="25" xfId="0" applyFont="1" applyBorder="1"/>
    <xf numFmtId="0" fontId="31" fillId="0" borderId="39" xfId="0" applyFont="1" applyBorder="1" applyAlignment="1">
      <alignment horizontal="center" vertical="top" wrapText="1"/>
    </xf>
    <xf numFmtId="0" fontId="2" fillId="0" borderId="34" xfId="0" applyFont="1" applyBorder="1"/>
    <xf numFmtId="0" fontId="32" fillId="0" borderId="17" xfId="0" applyFont="1" applyBorder="1"/>
    <xf numFmtId="0" fontId="31" fillId="0" borderId="17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44" xfId="0" applyFont="1" applyBorder="1" applyAlignment="1">
      <alignment horizontal="center" vertical="top" wrapText="1"/>
    </xf>
    <xf numFmtId="0" fontId="13" fillId="3" borderId="34" xfId="0" applyFont="1" applyFill="1" applyBorder="1"/>
    <xf numFmtId="0" fontId="13" fillId="3" borderId="17" xfId="0" applyFont="1" applyFill="1" applyBorder="1"/>
    <xf numFmtId="0" fontId="13" fillId="3" borderId="17" xfId="0" applyFont="1" applyFill="1" applyBorder="1" applyAlignment="1">
      <alignment horizontal="center"/>
    </xf>
    <xf numFmtId="0" fontId="39" fillId="3" borderId="44" xfId="0" applyFont="1" applyFill="1" applyBorder="1" applyAlignment="1">
      <alignment horizontal="center"/>
    </xf>
    <xf numFmtId="0" fontId="2" fillId="0" borderId="25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0" fontId="31" fillId="0" borderId="25" xfId="0" applyFont="1" applyBorder="1" applyAlignment="1">
      <alignment vertical="top" wrapText="1"/>
    </xf>
    <xf numFmtId="0" fontId="31" fillId="0" borderId="34" xfId="0" applyFont="1" applyBorder="1" applyAlignment="1">
      <alignment vertical="top" wrapText="1"/>
    </xf>
    <xf numFmtId="0" fontId="31" fillId="0" borderId="17" xfId="0" applyFont="1" applyFill="1" applyBorder="1"/>
    <xf numFmtId="0" fontId="31" fillId="0" borderId="17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1" fillId="0" borderId="17" xfId="0" applyFont="1" applyBorder="1"/>
    <xf numFmtId="0" fontId="31" fillId="0" borderId="17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15" fillId="0" borderId="44" xfId="0" applyFont="1" applyBorder="1" applyAlignment="1">
      <alignment horizontal="center"/>
    </xf>
    <xf numFmtId="0" fontId="38" fillId="11" borderId="46" xfId="0" applyFont="1" applyFill="1" applyBorder="1" applyAlignment="1">
      <alignment horizontal="center" wrapText="1"/>
    </xf>
    <xf numFmtId="0" fontId="12" fillId="11" borderId="46" xfId="0" applyFont="1" applyFill="1" applyBorder="1" applyAlignment="1">
      <alignment horizontal="center" vertical="top" wrapText="1"/>
    </xf>
    <xf numFmtId="0" fontId="12" fillId="11" borderId="46" xfId="0" applyFont="1" applyFill="1" applyBorder="1" applyAlignment="1">
      <alignment horizontal="center"/>
    </xf>
    <xf numFmtId="0" fontId="38" fillId="11" borderId="46" xfId="0" applyFont="1" applyFill="1" applyBorder="1"/>
    <xf numFmtId="0" fontId="39" fillId="11" borderId="47" xfId="0" applyFont="1" applyFill="1" applyBorder="1" applyAlignment="1">
      <alignment horizontal="center"/>
    </xf>
    <xf numFmtId="0" fontId="2" fillId="11" borderId="46" xfId="0" applyFont="1" applyFill="1" applyBorder="1"/>
    <xf numFmtId="0" fontId="3" fillId="11" borderId="46" xfId="0" applyFont="1" applyFill="1" applyBorder="1" applyAlignment="1">
      <alignment horizontal="center"/>
    </xf>
    <xf numFmtId="0" fontId="2" fillId="11" borderId="46" xfId="0" applyFont="1" applyFill="1" applyBorder="1" applyAlignment="1">
      <alignment horizontal="center" vertical="top" wrapText="1"/>
    </xf>
    <xf numFmtId="0" fontId="2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7" fillId="11" borderId="48" xfId="0" applyFont="1" applyFill="1" applyBorder="1"/>
    <xf numFmtId="0" fontId="2" fillId="11" borderId="49" xfId="0" applyFont="1" applyFill="1" applyBorder="1"/>
    <xf numFmtId="0" fontId="3" fillId="11" borderId="49" xfId="0" applyFont="1" applyFill="1" applyBorder="1" applyAlignment="1">
      <alignment horizontal="center"/>
    </xf>
    <xf numFmtId="0" fontId="2" fillId="11" borderId="49" xfId="0" applyFont="1" applyFill="1" applyBorder="1" applyAlignment="1">
      <alignment horizontal="center" vertical="top" wrapText="1"/>
    </xf>
    <xf numFmtId="0" fontId="5" fillId="11" borderId="49" xfId="0" applyFont="1" applyFill="1" applyBorder="1" applyAlignment="1">
      <alignment horizontal="center" wrapText="1"/>
    </xf>
    <xf numFmtId="0" fontId="4" fillId="11" borderId="49" xfId="0" applyFont="1" applyFill="1" applyBorder="1" applyAlignment="1">
      <alignment horizontal="center" vertical="top" wrapText="1"/>
    </xf>
    <xf numFmtId="0" fontId="4" fillId="11" borderId="49" xfId="0" applyFont="1" applyFill="1" applyBorder="1" applyAlignment="1">
      <alignment horizontal="center"/>
    </xf>
    <xf numFmtId="0" fontId="5" fillId="11" borderId="49" xfId="0" applyFont="1" applyFill="1" applyBorder="1"/>
    <xf numFmtId="0" fontId="15" fillId="11" borderId="50" xfId="0" applyFont="1" applyFill="1" applyBorder="1" applyAlignment="1">
      <alignment horizontal="center"/>
    </xf>
    <xf numFmtId="0" fontId="15" fillId="0" borderId="17" xfId="0" applyFont="1" applyFill="1" applyBorder="1"/>
    <xf numFmtId="0" fontId="15" fillId="0" borderId="0" xfId="0" applyFont="1" applyAlignment="1">
      <alignment vertical="center"/>
    </xf>
    <xf numFmtId="0" fontId="11" fillId="12" borderId="51" xfId="0" applyFont="1" applyFill="1" applyBorder="1" applyAlignment="1">
      <alignment vertical="center"/>
    </xf>
    <xf numFmtId="0" fontId="39" fillId="12" borderId="52" xfId="0" applyFont="1" applyFill="1" applyBorder="1" applyAlignment="1">
      <alignment horizontal="center" vertical="center"/>
    </xf>
    <xf numFmtId="0" fontId="39" fillId="12" borderId="52" xfId="0" applyFont="1" applyFill="1" applyBorder="1" applyAlignment="1">
      <alignment vertical="center"/>
    </xf>
    <xf numFmtId="0" fontId="44" fillId="12" borderId="52" xfId="0" applyFont="1" applyFill="1" applyBorder="1" applyAlignment="1">
      <alignment vertical="center"/>
    </xf>
    <xf numFmtId="0" fontId="39" fillId="12" borderId="5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vertical="top" wrapText="1"/>
    </xf>
    <xf numFmtId="0" fontId="11" fillId="12" borderId="54" xfId="0" applyFont="1" applyFill="1" applyBorder="1"/>
    <xf numFmtId="0" fontId="13" fillId="12" borderId="3" xfId="0" applyFont="1" applyFill="1" applyBorder="1"/>
    <xf numFmtId="0" fontId="14" fillId="12" borderId="3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2" borderId="55" xfId="0" applyFont="1" applyFill="1" applyBorder="1" applyAlignment="1">
      <alignment horizontal="center"/>
    </xf>
    <xf numFmtId="0" fontId="12" fillId="12" borderId="55" xfId="0" applyFont="1" applyFill="1" applyBorder="1" applyAlignment="1">
      <alignment horizontal="center"/>
    </xf>
    <xf numFmtId="0" fontId="38" fillId="12" borderId="55" xfId="0" applyFont="1" applyFill="1" applyBorder="1"/>
    <xf numFmtId="0" fontId="13" fillId="12" borderId="56" xfId="0" applyFont="1" applyFill="1" applyBorder="1"/>
    <xf numFmtId="0" fontId="13" fillId="12" borderId="57" xfId="0" applyFont="1" applyFill="1" applyBorder="1"/>
    <xf numFmtId="0" fontId="39" fillId="12" borderId="58" xfId="0" applyFont="1" applyFill="1" applyBorder="1" applyAlignment="1">
      <alignment horizontal="center"/>
    </xf>
    <xf numFmtId="0" fontId="11" fillId="13" borderId="59" xfId="0" applyFont="1" applyFill="1" applyBorder="1"/>
    <xf numFmtId="0" fontId="13" fillId="13" borderId="60" xfId="0" applyFont="1" applyFill="1" applyBorder="1"/>
    <xf numFmtId="0" fontId="13" fillId="13" borderId="61" xfId="0" applyFont="1" applyFill="1" applyBorder="1" applyAlignment="1">
      <alignment horizontal="center"/>
    </xf>
    <xf numFmtId="0" fontId="13" fillId="13" borderId="62" xfId="0" applyFont="1" applyFill="1" applyBorder="1" applyAlignment="1">
      <alignment horizontal="center"/>
    </xf>
    <xf numFmtId="0" fontId="13" fillId="13" borderId="61" xfId="0" applyFont="1" applyFill="1" applyBorder="1"/>
    <xf numFmtId="0" fontId="13" fillId="13" borderId="62" xfId="0" applyFont="1" applyFill="1" applyBorder="1"/>
    <xf numFmtId="0" fontId="38" fillId="13" borderId="60" xfId="0" applyFont="1" applyFill="1" applyBorder="1"/>
    <xf numFmtId="0" fontId="39" fillId="13" borderId="63" xfId="0" applyFont="1" applyFill="1" applyBorder="1" applyAlignment="1">
      <alignment horizontal="center"/>
    </xf>
    <xf numFmtId="0" fontId="13" fillId="14" borderId="3" xfId="0" applyFont="1" applyFill="1" applyBorder="1"/>
    <xf numFmtId="0" fontId="14" fillId="14" borderId="3" xfId="0" applyFont="1" applyFill="1" applyBorder="1"/>
    <xf numFmtId="0" fontId="13" fillId="14" borderId="3" xfId="0" applyFont="1" applyFill="1" applyBorder="1" applyAlignment="1">
      <alignment horizontal="center"/>
    </xf>
    <xf numFmtId="0" fontId="39" fillId="14" borderId="3" xfId="0" applyFont="1" applyFill="1" applyBorder="1" applyAlignment="1">
      <alignment horizontal="center"/>
    </xf>
    <xf numFmtId="0" fontId="39" fillId="14" borderId="5" xfId="0" applyFont="1" applyFill="1" applyBorder="1" applyAlignment="1">
      <alignment horizontal="center"/>
    </xf>
    <xf numFmtId="0" fontId="39" fillId="14" borderId="11" xfId="0" applyFont="1" applyFill="1" applyBorder="1" applyAlignment="1">
      <alignment horizontal="center"/>
    </xf>
    <xf numFmtId="0" fontId="39" fillId="14" borderId="3" xfId="0" applyFont="1" applyFill="1" applyBorder="1"/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 wrapText="1"/>
    </xf>
    <xf numFmtId="0" fontId="48" fillId="0" borderId="7" xfId="0" applyFont="1" applyFill="1" applyBorder="1" applyAlignment="1">
      <alignment horizontal="center"/>
    </xf>
    <xf numFmtId="0" fontId="11" fillId="14" borderId="64" xfId="0" applyFont="1" applyFill="1" applyBorder="1"/>
    <xf numFmtId="0" fontId="13" fillId="14" borderId="46" xfId="0" applyFont="1" applyFill="1" applyBorder="1"/>
    <xf numFmtId="0" fontId="14" fillId="14" borderId="46" xfId="0" applyFont="1" applyFill="1" applyBorder="1"/>
    <xf numFmtId="0" fontId="13" fillId="14" borderId="46" xfId="0" applyFont="1" applyFill="1" applyBorder="1" applyAlignment="1">
      <alignment horizontal="center"/>
    </xf>
    <xf numFmtId="0" fontId="39" fillId="14" borderId="46" xfId="0" applyFont="1" applyFill="1" applyBorder="1" applyAlignment="1">
      <alignment horizontal="center"/>
    </xf>
    <xf numFmtId="0" fontId="39" fillId="14" borderId="65" xfId="0" applyFont="1" applyFill="1" applyBorder="1" applyAlignment="1">
      <alignment horizontal="center"/>
    </xf>
    <xf numFmtId="0" fontId="39" fillId="14" borderId="66" xfId="0" applyFont="1" applyFill="1" applyBorder="1" applyAlignment="1">
      <alignment horizontal="center"/>
    </xf>
    <xf numFmtId="0" fontId="39" fillId="14" borderId="46" xfId="0" applyFont="1" applyFill="1" applyBorder="1"/>
    <xf numFmtId="0" fontId="39" fillId="14" borderId="47" xfId="0" applyFont="1" applyFill="1" applyBorder="1" applyAlignment="1">
      <alignment horizontal="center"/>
    </xf>
    <xf numFmtId="0" fontId="47" fillId="0" borderId="17" xfId="0" applyFont="1" applyFill="1" applyBorder="1"/>
    <xf numFmtId="0" fontId="15" fillId="0" borderId="18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 wrapText="1"/>
    </xf>
    <xf numFmtId="0" fontId="48" fillId="0" borderId="19" xfId="0" applyFont="1" applyFill="1" applyBorder="1" applyAlignment="1">
      <alignment horizontal="center"/>
    </xf>
    <xf numFmtId="0" fontId="31" fillId="0" borderId="67" xfId="0" applyFont="1" applyBorder="1"/>
    <xf numFmtId="0" fontId="64" fillId="0" borderId="0" xfId="0" applyFont="1" applyFill="1" applyBorder="1"/>
    <xf numFmtId="0" fontId="65" fillId="0" borderId="0" xfId="0" applyFont="1" applyFill="1" applyBorder="1"/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/>
    <xf numFmtId="0" fontId="2" fillId="0" borderId="68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164" fontId="0" fillId="0" borderId="0" xfId="0" applyNumberFormat="1" applyFill="1" applyBorder="1"/>
    <xf numFmtId="0" fontId="1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center"/>
    </xf>
    <xf numFmtId="0" fontId="47" fillId="11" borderId="69" xfId="0" applyFont="1" applyFill="1" applyBorder="1"/>
    <xf numFmtId="0" fontId="43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53" fillId="0" borderId="0" xfId="0" applyFont="1"/>
    <xf numFmtId="0" fontId="30" fillId="0" borderId="0" xfId="0" applyFont="1" applyFill="1" applyBorder="1"/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0" xfId="0" applyFont="1" applyFill="1" applyBorder="1"/>
    <xf numFmtId="0" fontId="78" fillId="0" borderId="0" xfId="0" applyFont="1" applyFill="1" applyBorder="1"/>
    <xf numFmtId="0" fontId="41" fillId="0" borderId="0" xfId="0" applyFont="1" applyBorder="1"/>
    <xf numFmtId="0" fontId="43" fillId="0" borderId="0" xfId="0" applyFont="1" applyFill="1" applyBorder="1"/>
    <xf numFmtId="0" fontId="7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top" wrapText="1"/>
    </xf>
    <xf numFmtId="0" fontId="7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top" wrapText="1"/>
    </xf>
    <xf numFmtId="0" fontId="53" fillId="0" borderId="0" xfId="0" applyFont="1" applyBorder="1"/>
    <xf numFmtId="0" fontId="61" fillId="0" borderId="0" xfId="0" applyFont="1" applyBorder="1"/>
    <xf numFmtId="0" fontId="61" fillId="0" borderId="0" xfId="0" applyFont="1" applyFill="1" applyBorder="1"/>
    <xf numFmtId="0" fontId="30" fillId="0" borderId="0" xfId="0" applyFont="1" applyBorder="1"/>
    <xf numFmtId="0" fontId="52" fillId="0" borderId="0" xfId="0" applyFont="1" applyBorder="1"/>
    <xf numFmtId="0" fontId="31" fillId="0" borderId="70" xfId="0" applyFont="1" applyBorder="1" applyAlignment="1">
      <alignment horizontal="center"/>
    </xf>
    <xf numFmtId="0" fontId="31" fillId="0" borderId="71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79" fillId="0" borderId="0" xfId="0" applyFont="1"/>
    <xf numFmtId="0" fontId="80" fillId="0" borderId="0" xfId="0" applyFont="1"/>
    <xf numFmtId="0" fontId="27" fillId="0" borderId="17" xfId="0" applyFont="1" applyFill="1" applyBorder="1"/>
    <xf numFmtId="0" fontId="3" fillId="0" borderId="0" xfId="0" quotePrefix="1" applyFont="1" applyFill="1" applyBorder="1" applyAlignment="1">
      <alignment horizontal="center"/>
    </xf>
    <xf numFmtId="0" fontId="48" fillId="0" borderId="7" xfId="0" applyFont="1" applyFill="1" applyBorder="1"/>
    <xf numFmtId="0" fontId="48" fillId="0" borderId="19" xfId="0" applyFont="1" applyFill="1" applyBorder="1"/>
    <xf numFmtId="0" fontId="27" fillId="0" borderId="18" xfId="0" applyFont="1" applyFill="1" applyBorder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48" fillId="0" borderId="0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48" fillId="0" borderId="7" xfId="0" applyFont="1" applyBorder="1"/>
    <xf numFmtId="0" fontId="48" fillId="0" borderId="0" xfId="0" applyFont="1" applyBorder="1" applyAlignment="1"/>
    <xf numFmtId="0" fontId="38" fillId="11" borderId="46" xfId="0" applyFont="1" applyFill="1" applyBorder="1" applyAlignment="1">
      <alignment horizontal="center" vertical="top" wrapText="1"/>
    </xf>
    <xf numFmtId="0" fontId="6" fillId="0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3" fillId="13" borderId="3" xfId="0" applyFont="1" applyFill="1" applyBorder="1"/>
    <xf numFmtId="0" fontId="14" fillId="13" borderId="3" xfId="0" applyFont="1" applyFill="1" applyBorder="1" applyAlignment="1">
      <alignment horizontal="center"/>
    </xf>
    <xf numFmtId="164" fontId="7" fillId="0" borderId="7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15" borderId="54" xfId="0" applyFont="1" applyFill="1" applyBorder="1"/>
    <xf numFmtId="0" fontId="8" fillId="15" borderId="3" xfId="0" applyFont="1" applyFill="1" applyBorder="1"/>
    <xf numFmtId="0" fontId="10" fillId="15" borderId="3" xfId="0" applyFont="1" applyFill="1" applyBorder="1"/>
    <xf numFmtId="0" fontId="8" fillId="15" borderId="3" xfId="0" applyFont="1" applyFill="1" applyBorder="1" applyAlignment="1">
      <alignment horizontal="center"/>
    </xf>
    <xf numFmtId="0" fontId="8" fillId="15" borderId="4" xfId="0" applyFont="1" applyFill="1" applyBorder="1" applyAlignment="1">
      <alignment horizontal="center"/>
    </xf>
    <xf numFmtId="0" fontId="47" fillId="11" borderId="36" xfId="0" applyFont="1" applyFill="1" applyBorder="1"/>
    <xf numFmtId="0" fontId="2" fillId="11" borderId="37" xfId="0" applyFont="1" applyFill="1" applyBorder="1"/>
    <xf numFmtId="0" fontId="3" fillId="11" borderId="37" xfId="0" applyFont="1" applyFill="1" applyBorder="1" applyAlignment="1">
      <alignment horizontal="center"/>
    </xf>
    <xf numFmtId="0" fontId="15" fillId="2" borderId="76" xfId="0" applyFont="1" applyFill="1" applyBorder="1" applyAlignment="1">
      <alignment horizontal="left"/>
    </xf>
    <xf numFmtId="0" fontId="15" fillId="2" borderId="77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left"/>
    </xf>
    <xf numFmtId="0" fontId="15" fillId="2" borderId="37" xfId="0" applyFont="1" applyFill="1" applyBorder="1" applyAlignment="1">
      <alignment horizontal="center"/>
    </xf>
    <xf numFmtId="0" fontId="5" fillId="2" borderId="77" xfId="0" applyFont="1" applyFill="1" applyBorder="1"/>
    <xf numFmtId="0" fontId="15" fillId="2" borderId="76" xfId="0" applyFont="1" applyFill="1" applyBorder="1"/>
    <xf numFmtId="0" fontId="5" fillId="2" borderId="37" xfId="0" applyFont="1" applyFill="1" applyBorder="1"/>
    <xf numFmtId="0" fontId="15" fillId="2" borderId="78" xfId="0" applyFont="1" applyFill="1" applyBorder="1" applyAlignment="1">
      <alignment horizontal="center"/>
    </xf>
    <xf numFmtId="0" fontId="47" fillId="11" borderId="25" xfId="0" applyFont="1" applyFill="1" applyBorder="1"/>
    <xf numFmtId="164" fontId="15" fillId="2" borderId="26" xfId="0" applyNumberFormat="1" applyFont="1" applyFill="1" applyBorder="1" applyAlignment="1">
      <alignment horizontal="center"/>
    </xf>
    <xf numFmtId="0" fontId="20" fillId="2" borderId="79" xfId="0" applyFont="1" applyFill="1" applyBorder="1"/>
    <xf numFmtId="0" fontId="6" fillId="2" borderId="2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 wrapText="1"/>
    </xf>
    <xf numFmtId="0" fontId="11" fillId="12" borderId="37" xfId="0" applyFont="1" applyFill="1" applyBorder="1" applyAlignment="1">
      <alignment vertical="center"/>
    </xf>
    <xf numFmtId="0" fontId="10" fillId="12" borderId="37" xfId="0" applyFont="1" applyFill="1" applyBorder="1" applyAlignment="1">
      <alignment horizontal="center" vertical="center"/>
    </xf>
    <xf numFmtId="0" fontId="1" fillId="8" borderId="70" xfId="3" applyFill="1" applyBorder="1"/>
    <xf numFmtId="0" fontId="1" fillId="8" borderId="80" xfId="3" applyFill="1" applyBorder="1"/>
    <xf numFmtId="0" fontId="1" fillId="8" borderId="71" xfId="3" applyFill="1" applyBorder="1"/>
    <xf numFmtId="0" fontId="71" fillId="8" borderId="21" xfId="3" applyFont="1" applyFill="1" applyBorder="1"/>
    <xf numFmtId="0" fontId="1" fillId="8" borderId="0" xfId="3" applyFill="1" applyBorder="1"/>
    <xf numFmtId="0" fontId="1" fillId="8" borderId="22" xfId="3" applyFill="1" applyBorder="1"/>
    <xf numFmtId="0" fontId="1" fillId="8" borderId="21" xfId="3" applyFill="1" applyBorder="1"/>
    <xf numFmtId="0" fontId="1" fillId="8" borderId="21" xfId="3" applyFont="1" applyFill="1" applyBorder="1"/>
    <xf numFmtId="0" fontId="1" fillId="8" borderId="0" xfId="3" applyFont="1" applyFill="1" applyBorder="1"/>
    <xf numFmtId="165" fontId="1" fillId="8" borderId="0" xfId="3" applyNumberFormat="1" applyFill="1" applyBorder="1"/>
    <xf numFmtId="0" fontId="1" fillId="8" borderId="27" xfId="3" applyFill="1" applyBorder="1"/>
    <xf numFmtId="0" fontId="1" fillId="8" borderId="67" xfId="3" applyFill="1" applyBorder="1"/>
    <xf numFmtId="0" fontId="1" fillId="8" borderId="72" xfId="3" applyFill="1" applyBorder="1"/>
    <xf numFmtId="0" fontId="2" fillId="0" borderId="25" xfId="0" quotePrefix="1" applyFont="1" applyFill="1" applyBorder="1" applyAlignment="1">
      <alignment horizontal="center" vertical="top" wrapText="1"/>
    </xf>
    <xf numFmtId="0" fontId="2" fillId="0" borderId="0" xfId="0" quotePrefix="1" applyFont="1"/>
    <xf numFmtId="0" fontId="31" fillId="0" borderId="21" xfId="0" applyFont="1" applyBorder="1" applyAlignment="1">
      <alignment horizontal="center" wrapText="1"/>
    </xf>
    <xf numFmtId="0" fontId="83" fillId="0" borderId="0" xfId="0" applyFont="1" applyBorder="1" applyAlignment="1">
      <alignment horizontal="center"/>
    </xf>
    <xf numFmtId="0" fontId="40" fillId="0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2" fillId="0" borderId="3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40" fillId="0" borderId="82" xfId="0" applyFont="1" applyFill="1" applyBorder="1" applyAlignment="1">
      <alignment horizontal="center"/>
    </xf>
    <xf numFmtId="0" fontId="40" fillId="0" borderId="8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 vertical="top" wrapText="1"/>
    </xf>
    <xf numFmtId="0" fontId="31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5" fillId="0" borderId="8" xfId="0" applyFont="1" applyFill="1" applyBorder="1"/>
    <xf numFmtId="0" fontId="47" fillId="0" borderId="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85" xfId="0" applyFont="1" applyFill="1" applyBorder="1" applyAlignment="1">
      <alignment horizontal="center" vertical="center" wrapText="1"/>
    </xf>
    <xf numFmtId="0" fontId="40" fillId="0" borderId="85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vertical="center"/>
    </xf>
    <xf numFmtId="0" fontId="31" fillId="0" borderId="8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40" fillId="0" borderId="85" xfId="0" applyFont="1" applyFill="1" applyBorder="1" applyAlignment="1">
      <alignment vertical="center"/>
    </xf>
    <xf numFmtId="0" fontId="15" fillId="0" borderId="3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86" fillId="0" borderId="0" xfId="0" applyFont="1" applyBorder="1"/>
    <xf numFmtId="0" fontId="86" fillId="0" borderId="0" xfId="0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31" fillId="0" borderId="8" xfId="0" applyFont="1" applyFill="1" applyBorder="1" applyAlignment="1">
      <alignment horizontal="center" wrapText="1"/>
    </xf>
    <xf numFmtId="0" fontId="40" fillId="0" borderId="8" xfId="0" applyFont="1" applyFill="1" applyBorder="1" applyAlignment="1">
      <alignment horizontal="center" wrapText="1"/>
    </xf>
    <xf numFmtId="0" fontId="83" fillId="0" borderId="8" xfId="0" applyFont="1" applyFill="1" applyBorder="1" applyAlignment="1">
      <alignment horizontal="center" wrapText="1"/>
    </xf>
    <xf numFmtId="0" fontId="83" fillId="0" borderId="8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22" fillId="0" borderId="10" xfId="0" applyFont="1" applyFill="1" applyBorder="1"/>
    <xf numFmtId="0" fontId="85" fillId="0" borderId="0" xfId="0" quotePrefix="1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11" fillId="13" borderId="86" xfId="0" applyFont="1" applyFill="1" applyBorder="1"/>
    <xf numFmtId="0" fontId="13" fillId="13" borderId="87" xfId="0" applyFont="1" applyFill="1" applyBorder="1"/>
    <xf numFmtId="0" fontId="14" fillId="13" borderId="87" xfId="0" applyFont="1" applyFill="1" applyBorder="1" applyAlignment="1">
      <alignment horizontal="center"/>
    </xf>
    <xf numFmtId="0" fontId="13" fillId="13" borderId="88" xfId="0" applyFont="1" applyFill="1" applyBorder="1" applyAlignment="1">
      <alignment horizontal="center"/>
    </xf>
    <xf numFmtId="0" fontId="13" fillId="13" borderId="89" xfId="0" applyFont="1" applyFill="1" applyBorder="1" applyAlignment="1">
      <alignment horizontal="center"/>
    </xf>
    <xf numFmtId="0" fontId="13" fillId="13" borderId="87" xfId="0" applyFont="1" applyFill="1" applyBorder="1" applyAlignment="1">
      <alignment horizontal="center"/>
    </xf>
    <xf numFmtId="0" fontId="13" fillId="13" borderId="89" xfId="0" applyFont="1" applyFill="1" applyBorder="1"/>
    <xf numFmtId="0" fontId="13" fillId="13" borderId="88" xfId="0" applyFont="1" applyFill="1" applyBorder="1"/>
    <xf numFmtId="0" fontId="38" fillId="13" borderId="87" xfId="0" applyFont="1" applyFill="1" applyBorder="1"/>
    <xf numFmtId="0" fontId="39" fillId="13" borderId="90" xfId="0" applyFont="1" applyFill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8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0" fillId="0" borderId="3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8" xfId="0" applyFont="1" applyFill="1" applyBorder="1" applyAlignment="1">
      <alignment horizontal="center" vertical="top" wrapText="1"/>
    </xf>
    <xf numFmtId="0" fontId="11" fillId="14" borderId="36" xfId="0" applyFont="1" applyFill="1" applyBorder="1"/>
    <xf numFmtId="0" fontId="13" fillId="14" borderId="37" xfId="0" applyFont="1" applyFill="1" applyBorder="1"/>
    <xf numFmtId="0" fontId="14" fillId="14" borderId="37" xfId="0" applyFont="1" applyFill="1" applyBorder="1"/>
    <xf numFmtId="0" fontId="13" fillId="14" borderId="37" xfId="0" applyFont="1" applyFill="1" applyBorder="1" applyAlignment="1">
      <alignment horizontal="center"/>
    </xf>
    <xf numFmtId="0" fontId="39" fillId="14" borderId="37" xfId="0" applyFont="1" applyFill="1" applyBorder="1" applyAlignment="1">
      <alignment horizontal="center"/>
    </xf>
    <xf numFmtId="0" fontId="39" fillId="14" borderId="91" xfId="0" applyFont="1" applyFill="1" applyBorder="1" applyAlignment="1">
      <alignment horizontal="center"/>
    </xf>
    <xf numFmtId="0" fontId="39" fillId="14" borderId="92" xfId="0" applyFont="1" applyFill="1" applyBorder="1" applyAlignment="1">
      <alignment horizontal="center"/>
    </xf>
    <xf numFmtId="0" fontId="39" fillId="14" borderId="37" xfId="0" applyFont="1" applyFill="1" applyBorder="1"/>
    <xf numFmtId="0" fontId="39" fillId="14" borderId="38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1" fillId="14" borderId="79" xfId="0" applyFont="1" applyFill="1" applyBorder="1"/>
    <xf numFmtId="0" fontId="11" fillId="2" borderId="34" xfId="0" applyFont="1" applyFill="1" applyBorder="1"/>
    <xf numFmtId="0" fontId="15" fillId="2" borderId="35" xfId="0" applyFont="1" applyFill="1" applyBorder="1" applyAlignment="1">
      <alignment horizontal="center"/>
    </xf>
    <xf numFmtId="0" fontId="84" fillId="0" borderId="0" xfId="0" applyFont="1" applyFill="1" applyBorder="1"/>
    <xf numFmtId="0" fontId="87" fillId="0" borderId="0" xfId="0" applyFont="1"/>
    <xf numFmtId="0" fontId="88" fillId="0" borderId="0" xfId="0" applyFont="1"/>
    <xf numFmtId="0" fontId="85" fillId="0" borderId="0" xfId="0" applyFont="1" applyFill="1" applyBorder="1"/>
    <xf numFmtId="0" fontId="59" fillId="0" borderId="0" xfId="0" applyFont="1"/>
    <xf numFmtId="0" fontId="3" fillId="0" borderId="0" xfId="0" applyFont="1" applyBorder="1" applyAlignment="1">
      <alignment vertical="top" wrapText="1"/>
    </xf>
    <xf numFmtId="0" fontId="89" fillId="0" borderId="0" xfId="0" applyFont="1" applyBorder="1"/>
    <xf numFmtId="0" fontId="89" fillId="0" borderId="0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 vertical="top" wrapText="1"/>
    </xf>
    <xf numFmtId="0" fontId="9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9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8" xfId="0" applyFont="1" applyFill="1" applyBorder="1" applyAlignment="1"/>
    <xf numFmtId="0" fontId="31" fillId="0" borderId="8" xfId="0" applyFont="1" applyFill="1" applyBorder="1" applyAlignment="1"/>
    <xf numFmtId="0" fontId="40" fillId="0" borderId="5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86" fillId="0" borderId="0" xfId="0" applyFont="1" applyFill="1" applyBorder="1"/>
    <xf numFmtId="0" fontId="86" fillId="0" borderId="0" xfId="0" applyFont="1" applyFill="1" applyBorder="1" applyAlignment="1">
      <alignment horizontal="center"/>
    </xf>
    <xf numFmtId="0" fontId="22" fillId="0" borderId="7" xfId="0" applyFont="1" applyBorder="1"/>
    <xf numFmtId="0" fontId="22" fillId="0" borderId="7" xfId="0" applyFont="1" applyBorder="1" applyAlignment="1"/>
    <xf numFmtId="0" fontId="92" fillId="0" borderId="0" xfId="0" applyFont="1" applyBorder="1" applyAlignment="1">
      <alignment horizontal="center"/>
    </xf>
    <xf numFmtId="0" fontId="83" fillId="0" borderId="8" xfId="0" applyFont="1" applyFill="1" applyBorder="1" applyAlignment="1"/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39" fillId="16" borderId="0" xfId="0" applyFont="1" applyFill="1" applyBorder="1" applyAlignment="1">
      <alignment horizontal="center" vertical="top" wrapText="1"/>
    </xf>
    <xf numFmtId="0" fontId="15" fillId="17" borderId="0" xfId="0" applyFont="1" applyFill="1" applyBorder="1"/>
    <xf numFmtId="0" fontId="15" fillId="17" borderId="0" xfId="0" applyFont="1" applyFill="1" applyBorder="1" applyAlignment="1">
      <alignment horizontal="center"/>
    </xf>
    <xf numFmtId="0" fontId="15" fillId="17" borderId="25" xfId="0" applyFont="1" applyFill="1" applyBorder="1"/>
    <xf numFmtId="0" fontId="15" fillId="17" borderId="39" xfId="0" applyFont="1" applyFill="1" applyBorder="1" applyAlignment="1">
      <alignment horizontal="center"/>
    </xf>
    <xf numFmtId="0" fontId="93" fillId="0" borderId="0" xfId="0" applyFont="1" applyBorder="1"/>
    <xf numFmtId="0" fontId="93" fillId="0" borderId="0" xfId="0" applyFont="1" applyFill="1" applyBorder="1" applyAlignment="1">
      <alignment horizontal="center"/>
    </xf>
    <xf numFmtId="0" fontId="93" fillId="0" borderId="0" xfId="0" applyFont="1" applyBorder="1" applyAlignment="1">
      <alignment horizontal="center" vertical="top" wrapText="1"/>
    </xf>
    <xf numFmtId="0" fontId="93" fillId="0" borderId="39" xfId="0" applyFont="1" applyBorder="1" applyAlignment="1">
      <alignment horizontal="center" vertical="top" wrapText="1"/>
    </xf>
    <xf numFmtId="0" fontId="39" fillId="16" borderId="25" xfId="0" applyFont="1" applyFill="1" applyBorder="1"/>
    <xf numFmtId="0" fontId="39" fillId="16" borderId="0" xfId="0" applyFont="1" applyFill="1" applyBorder="1" applyAlignment="1">
      <alignment vertical="top" wrapText="1"/>
    </xf>
    <xf numFmtId="0" fontId="39" fillId="16" borderId="39" xfId="0" applyFont="1" applyFill="1" applyBorder="1" applyAlignment="1">
      <alignment horizontal="center" vertical="top" wrapText="1"/>
    </xf>
    <xf numFmtId="0" fontId="11" fillId="18" borderId="36" xfId="0" applyFont="1" applyFill="1" applyBorder="1" applyAlignment="1">
      <alignment vertical="center"/>
    </xf>
    <xf numFmtId="0" fontId="12" fillId="18" borderId="37" xfId="0" applyFont="1" applyFill="1" applyBorder="1" applyAlignment="1">
      <alignment vertical="center"/>
    </xf>
    <xf numFmtId="0" fontId="12" fillId="18" borderId="37" xfId="0" applyFont="1" applyFill="1" applyBorder="1" applyAlignment="1">
      <alignment horizontal="center" vertical="center"/>
    </xf>
    <xf numFmtId="0" fontId="11" fillId="18" borderId="37" xfId="0" applyFont="1" applyFill="1" applyBorder="1" applyAlignment="1">
      <alignment vertical="center"/>
    </xf>
    <xf numFmtId="0" fontId="11" fillId="18" borderId="38" xfId="0" applyFont="1" applyFill="1" applyBorder="1" applyAlignment="1">
      <alignment horizontal="center" vertical="center"/>
    </xf>
    <xf numFmtId="0" fontId="11" fillId="18" borderId="25" xfId="0" applyFont="1" applyFill="1" applyBorder="1" applyAlignment="1">
      <alignment vertical="center"/>
    </xf>
    <xf numFmtId="0" fontId="12" fillId="18" borderId="0" xfId="0" applyFont="1" applyFill="1" applyBorder="1" applyAlignment="1">
      <alignment vertical="center"/>
    </xf>
    <xf numFmtId="0" fontId="12" fillId="18" borderId="0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vertical="center"/>
    </xf>
    <xf numFmtId="0" fontId="11" fillId="18" borderId="3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15" fillId="0" borderId="25" xfId="0" quotePrefix="1" applyFont="1" applyFill="1" applyBorder="1" applyAlignment="1">
      <alignment horizontal="center" vertical="top" wrapText="1"/>
    </xf>
    <xf numFmtId="0" fontId="11" fillId="19" borderId="36" xfId="0" applyFont="1" applyFill="1" applyBorder="1"/>
    <xf numFmtId="0" fontId="13" fillId="19" borderId="37" xfId="0" applyFont="1" applyFill="1" applyBorder="1"/>
    <xf numFmtId="0" fontId="13" fillId="19" borderId="37" xfId="0" applyFont="1" applyFill="1" applyBorder="1" applyAlignment="1">
      <alignment horizontal="center"/>
    </xf>
    <xf numFmtId="0" fontId="39" fillId="19" borderId="38" xfId="0" applyFont="1" applyFill="1" applyBorder="1" applyAlignment="1">
      <alignment horizontal="center"/>
    </xf>
    <xf numFmtId="0" fontId="2" fillId="0" borderId="93" xfId="0" applyFont="1" applyBorder="1" applyAlignment="1">
      <alignment horizontal="center" vertical="top" wrapText="1"/>
    </xf>
    <xf numFmtId="0" fontId="2" fillId="0" borderId="75" xfId="0" applyFont="1" applyFill="1" applyBorder="1"/>
    <xf numFmtId="0" fontId="41" fillId="0" borderId="75" xfId="0" applyFont="1" applyFill="1" applyBorder="1" applyAlignment="1">
      <alignment horizontal="center"/>
    </xf>
    <xf numFmtId="0" fontId="2" fillId="0" borderId="75" xfId="0" applyFont="1" applyBorder="1" applyAlignment="1">
      <alignment vertical="top" wrapText="1"/>
    </xf>
    <xf numFmtId="0" fontId="2" fillId="0" borderId="75" xfId="0" applyFont="1" applyFill="1" applyBorder="1" applyAlignment="1">
      <alignment horizontal="center" vertical="top" wrapText="1"/>
    </xf>
    <xf numFmtId="0" fontId="6" fillId="0" borderId="94" xfId="0" applyFont="1" applyFill="1" applyBorder="1" applyAlignment="1">
      <alignment horizontal="center" vertical="top" wrapText="1"/>
    </xf>
    <xf numFmtId="0" fontId="11" fillId="19" borderId="25" xfId="0" applyFont="1" applyFill="1" applyBorder="1"/>
    <xf numFmtId="0" fontId="13" fillId="19" borderId="0" xfId="0" applyFont="1" applyFill="1" applyBorder="1"/>
    <xf numFmtId="0" fontId="13" fillId="19" borderId="0" xfId="0" applyFont="1" applyFill="1" applyBorder="1" applyAlignment="1">
      <alignment horizontal="center"/>
    </xf>
    <xf numFmtId="0" fontId="39" fillId="19" borderId="39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3" fillId="0" borderId="0" xfId="0" applyFont="1" applyFill="1" applyBorder="1"/>
    <xf numFmtId="0" fontId="93" fillId="0" borderId="0" xfId="0" quotePrefix="1" applyFont="1" applyFill="1" applyBorder="1" applyAlignment="1">
      <alignment horizontal="center"/>
    </xf>
    <xf numFmtId="0" fontId="93" fillId="0" borderId="0" xfId="0" applyFont="1" applyBorder="1" applyAlignment="1">
      <alignment vertical="top" wrapText="1"/>
    </xf>
    <xf numFmtId="0" fontId="6" fillId="0" borderId="39" xfId="0" applyFont="1" applyFill="1" applyBorder="1" applyAlignment="1">
      <alignment horizontal="center" vertical="top" wrapText="1"/>
    </xf>
    <xf numFmtId="0" fontId="39" fillId="20" borderId="95" xfId="0" applyFont="1" applyFill="1" applyBorder="1"/>
    <xf numFmtId="0" fontId="39" fillId="20" borderId="96" xfId="0" applyFont="1" applyFill="1" applyBorder="1" applyAlignment="1">
      <alignment vertical="top" wrapText="1"/>
    </xf>
    <xf numFmtId="0" fontId="39" fillId="20" borderId="96" xfId="0" applyFont="1" applyFill="1" applyBorder="1" applyAlignment="1">
      <alignment horizontal="center" vertical="top" wrapText="1"/>
    </xf>
    <xf numFmtId="0" fontId="39" fillId="20" borderId="97" xfId="0" applyFont="1" applyFill="1" applyBorder="1" applyAlignment="1">
      <alignment horizontal="center" vertical="top" wrapText="1"/>
    </xf>
    <xf numFmtId="0" fontId="15" fillId="17" borderId="25" xfId="0" quotePrefix="1" applyFont="1" applyFill="1" applyBorder="1"/>
    <xf numFmtId="0" fontId="15" fillId="17" borderId="0" xfId="0" applyFont="1" applyFill="1" applyBorder="1" applyAlignment="1">
      <alignment vertical="top" wrapText="1"/>
    </xf>
    <xf numFmtId="0" fontId="15" fillId="17" borderId="0" xfId="0" applyFont="1" applyFill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31" fillId="0" borderId="39" xfId="0" applyFont="1" applyBorder="1" applyAlignment="1">
      <alignment horizontal="center"/>
    </xf>
    <xf numFmtId="0" fontId="3" fillId="17" borderId="0" xfId="0" applyFont="1" applyFill="1" applyBorder="1" applyAlignment="1">
      <alignment horizontal="center" vertical="top" wrapText="1"/>
    </xf>
    <xf numFmtId="0" fontId="13" fillId="21" borderId="0" xfId="0" applyFont="1" applyFill="1" applyBorder="1" applyAlignment="1">
      <alignment horizontal="center"/>
    </xf>
    <xf numFmtId="0" fontId="13" fillId="21" borderId="0" xfId="0" applyFont="1" applyFill="1" applyBorder="1"/>
    <xf numFmtId="0" fontId="13" fillId="21" borderId="0" xfId="0" applyFont="1" applyFill="1" applyBorder="1" applyAlignment="1">
      <alignment horizontal="center" vertical="top" wrapText="1"/>
    </xf>
    <xf numFmtId="0" fontId="39" fillId="21" borderId="25" xfId="0" applyFont="1" applyFill="1" applyBorder="1"/>
    <xf numFmtId="0" fontId="39" fillId="21" borderId="39" xfId="0" applyFont="1" applyFill="1" applyBorder="1" applyAlignment="1">
      <alignment horizontal="center" vertical="top" wrapText="1"/>
    </xf>
    <xf numFmtId="0" fontId="13" fillId="22" borderId="37" xfId="0" applyFont="1" applyFill="1" applyBorder="1"/>
    <xf numFmtId="0" fontId="13" fillId="22" borderId="37" xfId="0" applyFont="1" applyFill="1" applyBorder="1" applyAlignment="1">
      <alignment horizontal="center"/>
    </xf>
    <xf numFmtId="0" fontId="39" fillId="22" borderId="38" xfId="0" applyFont="1" applyFill="1" applyBorder="1" applyAlignment="1">
      <alignment horizontal="center"/>
    </xf>
    <xf numFmtId="0" fontId="47" fillId="10" borderId="36" xfId="0" applyFont="1" applyFill="1" applyBorder="1"/>
    <xf numFmtId="0" fontId="2" fillId="10" borderId="37" xfId="0" applyFont="1" applyFill="1" applyBorder="1"/>
    <xf numFmtId="0" fontId="2" fillId="10" borderId="37" xfId="0" applyFont="1" applyFill="1" applyBorder="1" applyAlignment="1">
      <alignment horizontal="center"/>
    </xf>
    <xf numFmtId="0" fontId="15" fillId="10" borderId="38" xfId="0" applyFont="1" applyFill="1" applyBorder="1" applyAlignment="1">
      <alignment horizontal="center"/>
    </xf>
    <xf numFmtId="0" fontId="47" fillId="10" borderId="25" xfId="0" applyFont="1" applyFill="1" applyBorder="1"/>
    <xf numFmtId="0" fontId="15" fillId="10" borderId="39" xfId="0" applyFont="1" applyFill="1" applyBorder="1" applyAlignment="1">
      <alignment horizontal="center"/>
    </xf>
    <xf numFmtId="0" fontId="15" fillId="23" borderId="25" xfId="0" applyFont="1" applyFill="1" applyBorder="1"/>
    <xf numFmtId="0" fontId="2" fillId="23" borderId="0" xfId="0" applyFont="1" applyFill="1" applyBorder="1"/>
    <xf numFmtId="0" fontId="2" fillId="23" borderId="0" xfId="0" applyFont="1" applyFill="1" applyBorder="1" applyAlignment="1">
      <alignment horizontal="center"/>
    </xf>
    <xf numFmtId="0" fontId="15" fillId="23" borderId="39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25" xfId="0" quotePrefix="1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/>
    </xf>
    <xf numFmtId="0" fontId="27" fillId="0" borderId="39" xfId="0" applyFont="1" applyBorder="1" applyAlignment="1">
      <alignment horizontal="center" vertical="top" wrapText="1"/>
    </xf>
    <xf numFmtId="0" fontId="15" fillId="17" borderId="25" xfId="0" applyFont="1" applyFill="1" applyBorder="1" applyAlignment="1">
      <alignment vertical="top" wrapText="1"/>
    </xf>
    <xf numFmtId="0" fontId="15" fillId="17" borderId="39" xfId="0" applyFont="1" applyFill="1" applyBorder="1" applyAlignment="1">
      <alignment horizontal="center" vertical="top" wrapText="1"/>
    </xf>
    <xf numFmtId="0" fontId="95" fillId="0" borderId="0" xfId="0" applyFont="1" applyFill="1" applyBorder="1"/>
    <xf numFmtId="0" fontId="95" fillId="0" borderId="0" xfId="0" applyFont="1" applyFill="1" applyBorder="1" applyAlignment="1">
      <alignment horizontal="center"/>
    </xf>
    <xf numFmtId="0" fontId="11" fillId="22" borderId="36" xfId="0" applyFont="1" applyFill="1" applyBorder="1"/>
    <xf numFmtId="0" fontId="22" fillId="0" borderId="0" xfId="0" quotePrefix="1" applyFont="1" applyFill="1" applyBorder="1" applyAlignment="1">
      <alignment horizontal="center"/>
    </xf>
    <xf numFmtId="0" fontId="39" fillId="0" borderId="0" xfId="0" applyFont="1" applyFill="1" applyBorder="1"/>
    <xf numFmtId="0" fontId="93" fillId="0" borderId="0" xfId="0" applyFont="1" applyFill="1" applyBorder="1" applyAlignment="1">
      <alignment vertical="top" wrapText="1"/>
    </xf>
    <xf numFmtId="0" fontId="93" fillId="0" borderId="0" xfId="0" applyFont="1" applyFill="1" applyBorder="1" applyAlignment="1">
      <alignment horizontal="center" vertical="top" wrapText="1"/>
    </xf>
    <xf numFmtId="0" fontId="96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/>
    <xf numFmtId="0" fontId="96" fillId="0" borderId="0" xfId="0" applyFont="1" applyFill="1" applyBorder="1" applyAlignment="1">
      <alignment horizontal="center"/>
    </xf>
    <xf numFmtId="0" fontId="76" fillId="0" borderId="0" xfId="0" applyFont="1" applyBorder="1"/>
    <xf numFmtId="0" fontId="15" fillId="0" borderId="0" xfId="0" quotePrefix="1" applyFont="1" applyFill="1" applyBorder="1" applyAlignment="1">
      <alignment horizontal="center" vertical="top" wrapText="1"/>
    </xf>
    <xf numFmtId="0" fontId="50" fillId="0" borderId="0" xfId="0" applyFont="1" applyFill="1" applyBorder="1"/>
    <xf numFmtId="0" fontId="51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5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/>
    <xf numFmtId="0" fontId="32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top" wrapText="1"/>
    </xf>
    <xf numFmtId="0" fontId="57" fillId="0" borderId="0" xfId="0" quotePrefix="1" applyFont="1" applyFill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 vertical="top" wrapText="1"/>
    </xf>
    <xf numFmtId="0" fontId="15" fillId="0" borderId="18" xfId="0" applyFont="1" applyBorder="1" applyAlignment="1">
      <alignment vertical="top" wrapText="1"/>
    </xf>
    <xf numFmtId="0" fontId="22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17" xfId="0" applyFont="1" applyFill="1" applyBorder="1"/>
    <xf numFmtId="0" fontId="31" fillId="0" borderId="0" xfId="0" applyFont="1" applyFill="1" applyBorder="1" applyAlignment="1"/>
    <xf numFmtId="0" fontId="85" fillId="0" borderId="0" xfId="0" applyFont="1" applyBorder="1"/>
    <xf numFmtId="0" fontId="15" fillId="0" borderId="18" xfId="0" applyFont="1" applyBorder="1"/>
    <xf numFmtId="0" fontId="2" fillId="0" borderId="8" xfId="0" applyFont="1" applyBorder="1"/>
    <xf numFmtId="0" fontId="22" fillId="0" borderId="17" xfId="0" applyFont="1" applyBorder="1"/>
    <xf numFmtId="0" fontId="47" fillId="0" borderId="1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0" fillId="0" borderId="45" xfId="0" applyFont="1" applyFill="1" applyBorder="1" applyAlignment="1">
      <alignment horizontal="center"/>
    </xf>
    <xf numFmtId="0" fontId="35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22" fillId="0" borderId="3" xfId="0" applyFont="1" applyFill="1" applyBorder="1"/>
    <xf numFmtId="0" fontId="0" fillId="0" borderId="0" xfId="0" applyFont="1" applyBorder="1"/>
    <xf numFmtId="0" fontId="98" fillId="0" borderId="0" xfId="0" applyFont="1" applyBorder="1" applyAlignment="1">
      <alignment horizontal="center"/>
    </xf>
    <xf numFmtId="0" fontId="98" fillId="0" borderId="0" xfId="0" applyFont="1" applyBorder="1"/>
    <xf numFmtId="0" fontId="6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top" wrapText="1"/>
    </xf>
    <xf numFmtId="0" fontId="99" fillId="0" borderId="0" xfId="0" applyFont="1" applyBorder="1" applyAlignment="1">
      <alignment horizontal="center"/>
    </xf>
    <xf numFmtId="0" fontId="99" fillId="0" borderId="0" xfId="0" applyFont="1" applyBorder="1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/>
    <xf numFmtId="0" fontId="98" fillId="0" borderId="0" xfId="0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98" fillId="0" borderId="0" xfId="0" applyFont="1" applyFill="1" applyBorder="1"/>
    <xf numFmtId="0" fontId="98" fillId="0" borderId="0" xfId="0" applyFont="1" applyBorder="1" applyAlignment="1">
      <alignment horizontal="left"/>
    </xf>
    <xf numFmtId="0" fontId="100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101" fillId="0" borderId="0" xfId="0" applyFont="1" applyBorder="1"/>
    <xf numFmtId="0" fontId="101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left"/>
    </xf>
    <xf numFmtId="0" fontId="31" fillId="0" borderId="0" xfId="1" applyFont="1" applyBorder="1" applyAlignment="1">
      <alignment vertical="center" wrapText="1"/>
    </xf>
    <xf numFmtId="0" fontId="31" fillId="0" borderId="0" xfId="1" applyFont="1" applyBorder="1" applyAlignment="1">
      <alignment horizontal="center" vertical="center" wrapText="1"/>
    </xf>
    <xf numFmtId="0" fontId="31" fillId="0" borderId="0" xfId="1" applyFont="1" applyBorder="1"/>
    <xf numFmtId="0" fontId="6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right"/>
    </xf>
    <xf numFmtId="0" fontId="15" fillId="0" borderId="25" xfId="0" applyFont="1" applyFill="1" applyBorder="1" applyAlignment="1">
      <alignment horizontal="center" vertical="top" wrapText="1"/>
    </xf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/>
    <xf numFmtId="0" fontId="15" fillId="24" borderId="25" xfId="0" applyFont="1" applyFill="1" applyBorder="1" applyAlignment="1">
      <alignment horizontal="center" vertical="top" wrapText="1"/>
    </xf>
    <xf numFmtId="0" fontId="15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1" fillId="0" borderId="0" xfId="1" applyFont="1" applyBorder="1" applyAlignment="1">
      <alignment horizontal="center"/>
    </xf>
    <xf numFmtId="0" fontId="101" fillId="0" borderId="0" xfId="0" applyFont="1" applyFill="1" applyBorder="1"/>
    <xf numFmtId="0" fontId="54" fillId="0" borderId="0" xfId="0" applyFont="1" applyBorder="1"/>
    <xf numFmtId="0" fontId="15" fillId="0" borderId="0" xfId="1" applyFont="1" applyBorder="1" applyAlignment="1">
      <alignment vertical="top" wrapText="1"/>
    </xf>
    <xf numFmtId="0" fontId="57" fillId="0" borderId="0" xfId="0" applyFont="1" applyBorder="1" applyAlignment="1">
      <alignment horizontal="center"/>
    </xf>
    <xf numFmtId="0" fontId="57" fillId="0" borderId="0" xfId="0" applyFont="1" applyFill="1" applyBorder="1"/>
    <xf numFmtId="0" fontId="31" fillId="0" borderId="0" xfId="1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/>
    <xf numFmtId="0" fontId="101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left"/>
    </xf>
    <xf numFmtId="0" fontId="31" fillId="0" borderId="0" xfId="1" applyFont="1" applyBorder="1" applyAlignment="1">
      <alignment vertical="top" wrapText="1"/>
    </xf>
    <xf numFmtId="0" fontId="31" fillId="0" borderId="0" xfId="1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top" wrapText="1"/>
    </xf>
    <xf numFmtId="0" fontId="40" fillId="0" borderId="21" xfId="0" applyFont="1" applyFill="1" applyBorder="1" applyAlignment="1">
      <alignment horizontal="center" wrapText="1"/>
    </xf>
    <xf numFmtId="0" fontId="36" fillId="0" borderId="45" xfId="0" applyFont="1" applyBorder="1" applyAlignment="1">
      <alignment horizontal="center"/>
    </xf>
    <xf numFmtId="0" fontId="15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1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 vertical="center" wrapText="1"/>
    </xf>
    <xf numFmtId="0" fontId="100" fillId="0" borderId="0" xfId="0" quotePrefix="1" applyFont="1" applyBorder="1" applyAlignment="1">
      <alignment horizontal="center"/>
    </xf>
    <xf numFmtId="0" fontId="2" fillId="8" borderId="25" xfId="0" applyFont="1" applyFill="1" applyBorder="1" applyAlignment="1">
      <alignment horizontal="center" vertical="top" wrapText="1"/>
    </xf>
    <xf numFmtId="0" fontId="83" fillId="0" borderId="99" xfId="0" applyFont="1" applyBorder="1" applyAlignment="1">
      <alignment horizontal="center"/>
    </xf>
    <xf numFmtId="0" fontId="83" fillId="0" borderId="21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 wrapText="1"/>
    </xf>
    <xf numFmtId="0" fontId="15" fillId="24" borderId="81" xfId="0" applyFont="1" applyFill="1" applyBorder="1" applyAlignment="1">
      <alignment horizontal="center" vertical="top" wrapText="1"/>
    </xf>
    <xf numFmtId="0" fontId="15" fillId="0" borderId="68" xfId="0" quotePrefix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39" fillId="14" borderId="39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40" fillId="0" borderId="10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vertical="center"/>
    </xf>
    <xf numFmtId="0" fontId="40" fillId="0" borderId="100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100" xfId="0" applyFont="1" applyFill="1" applyBorder="1" applyAlignment="1">
      <alignment vertical="center"/>
    </xf>
    <xf numFmtId="0" fontId="3" fillId="0" borderId="0" xfId="1" quotePrefix="1" applyFont="1" applyBorder="1" applyAlignment="1">
      <alignment horizontal="center"/>
    </xf>
    <xf numFmtId="0" fontId="15" fillId="0" borderId="21" xfId="0" applyFont="1" applyBorder="1"/>
    <xf numFmtId="0" fontId="2" fillId="0" borderId="21" xfId="0" applyFont="1" applyBorder="1"/>
    <xf numFmtId="0" fontId="15" fillId="0" borderId="100" xfId="0" applyFont="1" applyBorder="1"/>
    <xf numFmtId="0" fontId="102" fillId="0" borderId="0" xfId="0" quotePrefix="1" applyFont="1" applyBorder="1" applyAlignment="1">
      <alignment horizontal="center"/>
    </xf>
    <xf numFmtId="0" fontId="99" fillId="0" borderId="0" xfId="0" applyFont="1" applyBorder="1" applyAlignment="1">
      <alignment horizontal="left"/>
    </xf>
    <xf numFmtId="0" fontId="22" fillId="0" borderId="0" xfId="1" quotePrefix="1" applyFont="1" applyBorder="1" applyAlignment="1">
      <alignment horizontal="center"/>
    </xf>
    <xf numFmtId="0" fontId="22" fillId="0" borderId="0" xfId="1" quotePrefix="1" applyFont="1" applyBorder="1" applyAlignment="1">
      <alignment horizontal="center" vertical="top" wrapText="1"/>
    </xf>
    <xf numFmtId="0" fontId="35" fillId="0" borderId="0" xfId="0" quotePrefix="1" applyFont="1" applyBorder="1" applyAlignment="1">
      <alignment horizontal="center"/>
    </xf>
    <xf numFmtId="0" fontId="15" fillId="0" borderId="21" xfId="1" applyFont="1" applyBorder="1" applyAlignment="1">
      <alignment vertical="center" wrapText="1"/>
    </xf>
    <xf numFmtId="0" fontId="2" fillId="0" borderId="21" xfId="1" applyFont="1" applyBorder="1" applyAlignment="1">
      <alignment vertical="center" wrapText="1"/>
    </xf>
    <xf numFmtId="0" fontId="98" fillId="0" borderId="21" xfId="0" applyFont="1" applyBorder="1"/>
    <xf numFmtId="0" fontId="2" fillId="0" borderId="21" xfId="0" applyFont="1" applyBorder="1" applyAlignment="1">
      <alignment vertical="top" wrapText="1"/>
    </xf>
    <xf numFmtId="0" fontId="2" fillId="0" borderId="21" xfId="1" applyFont="1" applyBorder="1" applyAlignment="1">
      <alignment vertical="center"/>
    </xf>
    <xf numFmtId="0" fontId="2" fillId="0" borderId="45" xfId="0" applyFont="1" applyBorder="1"/>
    <xf numFmtId="0" fontId="99" fillId="0" borderId="99" xfId="0" applyFont="1" applyBorder="1"/>
    <xf numFmtId="0" fontId="99" fillId="0" borderId="21" xfId="0" applyFont="1" applyBorder="1"/>
    <xf numFmtId="0" fontId="15" fillId="0" borderId="21" xfId="1" applyFont="1" applyBorder="1"/>
    <xf numFmtId="0" fontId="98" fillId="0" borderId="21" xfId="0" applyFont="1" applyFill="1" applyBorder="1"/>
    <xf numFmtId="0" fontId="2" fillId="0" borderId="100" xfId="0" applyFont="1" applyBorder="1"/>
    <xf numFmtId="0" fontId="6" fillId="0" borderId="102" xfId="0" applyFont="1" applyBorder="1" applyAlignment="1">
      <alignment horizontal="center"/>
    </xf>
    <xf numFmtId="165" fontId="103" fillId="2" borderId="1" xfId="0" applyNumberFormat="1" applyFont="1" applyFill="1" applyBorder="1"/>
    <xf numFmtId="0" fontId="23" fillId="2" borderId="24" xfId="0" applyFont="1" applyFill="1" applyBorder="1" applyAlignment="1">
      <alignment horizontal="left"/>
    </xf>
    <xf numFmtId="0" fontId="23" fillId="2" borderId="2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36" xfId="0" applyFont="1" applyFill="1" applyBorder="1"/>
    <xf numFmtId="0" fontId="50" fillId="0" borderId="37" xfId="0" applyFont="1" applyFill="1" applyBorder="1"/>
    <xf numFmtId="0" fontId="13" fillId="0" borderId="37" xfId="0" applyFont="1" applyFill="1" applyBorder="1"/>
    <xf numFmtId="0" fontId="13" fillId="0" borderId="37" xfId="0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/>
    </xf>
    <xf numFmtId="0" fontId="13" fillId="0" borderId="25" xfId="0" applyFont="1" applyFill="1" applyBorder="1"/>
    <xf numFmtId="0" fontId="39" fillId="0" borderId="39" xfId="0" applyFont="1" applyFill="1" applyBorder="1" applyAlignment="1">
      <alignment horizontal="center"/>
    </xf>
    <xf numFmtId="0" fontId="13" fillId="0" borderId="34" xfId="0" applyFont="1" applyFill="1" applyBorder="1"/>
    <xf numFmtId="0" fontId="13" fillId="0" borderId="17" xfId="0" applyFont="1" applyFill="1" applyBorder="1"/>
    <xf numFmtId="0" fontId="13" fillId="0" borderId="17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47" fillId="0" borderId="36" xfId="0" applyFont="1" applyFill="1" applyBorder="1"/>
    <xf numFmtId="0" fontId="2" fillId="0" borderId="37" xfId="0" applyFont="1" applyFill="1" applyBorder="1"/>
    <xf numFmtId="0" fontId="2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76" fillId="0" borderId="0" xfId="0" applyFont="1" applyFill="1" applyBorder="1"/>
    <xf numFmtId="0" fontId="47" fillId="0" borderId="25" xfId="0" applyFont="1" applyFill="1" applyBorder="1"/>
    <xf numFmtId="0" fontId="15" fillId="0" borderId="39" xfId="0" applyFont="1" applyFill="1" applyBorder="1" applyAlignment="1">
      <alignment horizontal="center"/>
    </xf>
    <xf numFmtId="0" fontId="15" fillId="0" borderId="25" xfId="0" applyFont="1" applyFill="1" applyBorder="1"/>
    <xf numFmtId="0" fontId="2" fillId="0" borderId="25" xfId="0" applyFont="1" applyFill="1" applyBorder="1"/>
    <xf numFmtId="0" fontId="93" fillId="0" borderId="39" xfId="0" applyFont="1" applyFill="1" applyBorder="1" applyAlignment="1">
      <alignment horizontal="center" vertical="top" wrapText="1"/>
    </xf>
    <xf numFmtId="0" fontId="27" fillId="0" borderId="39" xfId="0" applyFont="1" applyFill="1" applyBorder="1" applyAlignment="1">
      <alignment horizontal="center" vertical="top" wrapText="1"/>
    </xf>
    <xf numFmtId="0" fontId="31" fillId="0" borderId="39" xfId="0" applyFont="1" applyFill="1" applyBorder="1" applyAlignment="1">
      <alignment horizontal="center" vertical="top" wrapText="1"/>
    </xf>
    <xf numFmtId="0" fontId="15" fillId="0" borderId="25" xfId="0" quotePrefix="1" applyFont="1" applyFill="1" applyBorder="1"/>
    <xf numFmtId="0" fontId="94" fillId="0" borderId="0" xfId="0" applyFont="1" applyFill="1" applyBorder="1"/>
    <xf numFmtId="0" fontId="2" fillId="0" borderId="34" xfId="0" applyFont="1" applyFill="1" applyBorder="1"/>
    <xf numFmtId="0" fontId="32" fillId="0" borderId="17" xfId="0" applyFont="1" applyFill="1" applyBorder="1"/>
    <xf numFmtId="0" fontId="31" fillId="0" borderId="44" xfId="0" applyFont="1" applyFill="1" applyBorder="1" applyAlignment="1">
      <alignment horizontal="center" vertical="top" wrapText="1"/>
    </xf>
    <xf numFmtId="0" fontId="11" fillId="0" borderId="36" xfId="0" applyFont="1" applyFill="1" applyBorder="1"/>
    <xf numFmtId="0" fontId="2" fillId="0" borderId="25" xfId="0" applyFont="1" applyFill="1" applyBorder="1" applyAlignment="1">
      <alignment vertical="top" wrapText="1"/>
    </xf>
    <xf numFmtId="0" fontId="11" fillId="0" borderId="25" xfId="0" applyFont="1" applyFill="1" applyBorder="1"/>
    <xf numFmtId="0" fontId="39" fillId="0" borderId="25" xfId="0" applyFont="1" applyFill="1" applyBorder="1"/>
    <xf numFmtId="0" fontId="39" fillId="0" borderId="39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vertical="top" wrapText="1"/>
    </xf>
    <xf numFmtId="0" fontId="15" fillId="0" borderId="39" xfId="0" applyFont="1" applyFill="1" applyBorder="1" applyAlignment="1">
      <alignment horizontal="center" vertical="top" wrapText="1"/>
    </xf>
    <xf numFmtId="0" fontId="31" fillId="0" borderId="25" xfId="0" applyFont="1" applyFill="1" applyBorder="1" applyAlignment="1">
      <alignment vertical="top" wrapText="1"/>
    </xf>
    <xf numFmtId="0" fontId="31" fillId="0" borderId="39" xfId="0" applyFont="1" applyFill="1" applyBorder="1" applyAlignment="1">
      <alignment horizontal="center"/>
    </xf>
    <xf numFmtId="0" fontId="31" fillId="0" borderId="34" xfId="0" applyFont="1" applyFill="1" applyBorder="1" applyAlignment="1">
      <alignment vertical="top" wrapText="1"/>
    </xf>
    <xf numFmtId="0" fontId="2" fillId="0" borderId="93" xfId="0" applyFont="1" applyFill="1" applyBorder="1" applyAlignment="1">
      <alignment horizontal="center" vertical="top" wrapText="1"/>
    </xf>
    <xf numFmtId="0" fontId="2" fillId="0" borderId="75" xfId="0" applyFont="1" applyFill="1" applyBorder="1" applyAlignment="1">
      <alignment vertical="top" wrapText="1"/>
    </xf>
    <xf numFmtId="0" fontId="39" fillId="0" borderId="95" xfId="0" applyFont="1" applyFill="1" applyBorder="1"/>
    <xf numFmtId="0" fontId="39" fillId="0" borderId="96" xfId="0" applyFont="1" applyFill="1" applyBorder="1" applyAlignment="1">
      <alignment vertical="top" wrapText="1"/>
    </xf>
    <xf numFmtId="0" fontId="39" fillId="0" borderId="96" xfId="0" applyFont="1" applyFill="1" applyBorder="1" applyAlignment="1">
      <alignment horizontal="center" vertical="top" wrapText="1"/>
    </xf>
    <xf numFmtId="0" fontId="39" fillId="0" borderId="97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0" xfId="0" applyFont="1" applyFill="1"/>
    <xf numFmtId="0" fontId="2" fillId="0" borderId="0" xfId="0" quotePrefix="1" applyFont="1" applyFill="1"/>
    <xf numFmtId="0" fontId="23" fillId="2" borderId="20" xfId="0" applyFont="1" applyFill="1" applyBorder="1" applyAlignment="1">
      <alignment horizontal="left"/>
    </xf>
    <xf numFmtId="164" fontId="16" fillId="2" borderId="9" xfId="0" applyNumberFormat="1" applyFont="1" applyFill="1" applyBorder="1" applyAlignment="1">
      <alignment horizontal="left"/>
    </xf>
    <xf numFmtId="0" fontId="15" fillId="25" borderId="98" xfId="1" applyFont="1" applyFill="1" applyBorder="1" applyAlignment="1">
      <alignment vertical="center" wrapText="1"/>
    </xf>
    <xf numFmtId="0" fontId="22" fillId="25" borderId="0" xfId="1" quotePrefix="1" applyFont="1" applyFill="1" applyBorder="1" applyAlignment="1">
      <alignment horizontal="center" vertical="center" wrapText="1"/>
    </xf>
    <xf numFmtId="0" fontId="15" fillId="25" borderId="0" xfId="1" applyFont="1" applyFill="1" applyBorder="1"/>
    <xf numFmtId="0" fontId="40" fillId="25" borderId="98" xfId="0" applyFont="1" applyFill="1" applyBorder="1" applyAlignment="1">
      <alignment horizontal="center" wrapText="1"/>
    </xf>
    <xf numFmtId="0" fontId="22" fillId="25" borderId="0" xfId="0" applyFont="1" applyFill="1" applyBorder="1" applyAlignment="1">
      <alignment horizontal="center"/>
    </xf>
    <xf numFmtId="0" fontId="40" fillId="25" borderId="8" xfId="0" applyFont="1" applyFill="1" applyBorder="1" applyAlignment="1">
      <alignment horizontal="center" wrapText="1"/>
    </xf>
    <xf numFmtId="0" fontId="40" fillId="25" borderId="8" xfId="0" applyFont="1" applyFill="1" applyBorder="1" applyAlignment="1">
      <alignment horizontal="center"/>
    </xf>
    <xf numFmtId="0" fontId="40" fillId="25" borderId="21" xfId="0" applyFont="1" applyFill="1" applyBorder="1" applyAlignment="1">
      <alignment horizontal="center"/>
    </xf>
    <xf numFmtId="0" fontId="22" fillId="25" borderId="0" xfId="0" applyFont="1" applyFill="1" applyBorder="1"/>
    <xf numFmtId="0" fontId="40" fillId="25" borderId="8" xfId="0" applyFont="1" applyFill="1" applyBorder="1" applyAlignment="1"/>
    <xf numFmtId="0" fontId="48" fillId="25" borderId="0" xfId="0" applyFont="1" applyFill="1" applyBorder="1" applyAlignment="1">
      <alignment horizontal="center"/>
    </xf>
    <xf numFmtId="0" fontId="6" fillId="25" borderId="26" xfId="0" applyFont="1" applyFill="1" applyBorder="1" applyAlignment="1">
      <alignment horizontal="center"/>
    </xf>
    <xf numFmtId="0" fontId="15" fillId="25" borderId="21" xfId="1" applyFont="1" applyFill="1" applyBorder="1" applyAlignment="1">
      <alignment vertical="center"/>
    </xf>
    <xf numFmtId="0" fontId="40" fillId="25" borderId="21" xfId="0" applyFont="1" applyFill="1" applyBorder="1" applyAlignment="1">
      <alignment horizontal="center" wrapText="1"/>
    </xf>
    <xf numFmtId="0" fontId="31" fillId="25" borderId="8" xfId="0" applyFont="1" applyFill="1" applyBorder="1" applyAlignment="1"/>
    <xf numFmtId="0" fontId="2" fillId="25" borderId="21" xfId="1" applyFont="1" applyFill="1" applyBorder="1" applyAlignment="1">
      <alignment vertical="center" wrapText="1"/>
    </xf>
    <xf numFmtId="0" fontId="3" fillId="25" borderId="0" xfId="1" quotePrefix="1" applyFont="1" applyFill="1" applyBorder="1" applyAlignment="1">
      <alignment horizontal="center" vertical="center" wrapText="1"/>
    </xf>
    <xf numFmtId="0" fontId="2" fillId="25" borderId="0" xfId="1" applyFont="1" applyFill="1" applyBorder="1"/>
    <xf numFmtId="0" fontId="31" fillId="25" borderId="21" xfId="0" applyFont="1" applyFill="1" applyBorder="1" applyAlignment="1">
      <alignment horizontal="center" wrapText="1"/>
    </xf>
    <xf numFmtId="0" fontId="31" fillId="25" borderId="8" xfId="0" applyFont="1" applyFill="1" applyBorder="1" applyAlignment="1">
      <alignment horizontal="center" wrapText="1"/>
    </xf>
    <xf numFmtId="0" fontId="31" fillId="25" borderId="8" xfId="0" applyFont="1" applyFill="1" applyBorder="1" applyAlignment="1">
      <alignment horizontal="center"/>
    </xf>
    <xf numFmtId="0" fontId="31" fillId="25" borderId="21" xfId="0" applyFont="1" applyFill="1" applyBorder="1" applyAlignment="1">
      <alignment horizontal="center"/>
    </xf>
    <xf numFmtId="0" fontId="2" fillId="25" borderId="40" xfId="1" applyFont="1" applyFill="1" applyBorder="1" applyAlignment="1">
      <alignment vertical="center" wrapText="1"/>
    </xf>
    <xf numFmtId="0" fontId="3" fillId="25" borderId="40" xfId="1" quotePrefix="1" applyFont="1" applyFill="1" applyBorder="1" applyAlignment="1">
      <alignment horizontal="center" vertical="center" wrapText="1"/>
    </xf>
    <xf numFmtId="0" fontId="2" fillId="25" borderId="40" xfId="1" applyFont="1" applyFill="1" applyBorder="1"/>
    <xf numFmtId="0" fontId="31" fillId="25" borderId="40" xfId="0" applyFont="1" applyFill="1" applyBorder="1" applyAlignment="1">
      <alignment horizontal="center" wrapText="1"/>
    </xf>
    <xf numFmtId="0" fontId="22" fillId="25" borderId="40" xfId="0" applyFont="1" applyFill="1" applyBorder="1" applyAlignment="1">
      <alignment horizontal="center"/>
    </xf>
    <xf numFmtId="0" fontId="31" fillId="25" borderId="40" xfId="0" applyFont="1" applyFill="1" applyBorder="1" applyAlignment="1">
      <alignment horizontal="center"/>
    </xf>
    <xf numFmtId="0" fontId="22" fillId="25" borderId="40" xfId="0" applyFont="1" applyFill="1" applyBorder="1"/>
    <xf numFmtId="0" fontId="31" fillId="25" borderId="40" xfId="0" applyFont="1" applyFill="1" applyBorder="1" applyAlignment="1"/>
    <xf numFmtId="0" fontId="48" fillId="25" borderId="40" xfId="0" applyFont="1" applyFill="1" applyBorder="1" applyAlignment="1">
      <alignment horizontal="center"/>
    </xf>
    <xf numFmtId="0" fontId="6" fillId="25" borderId="40" xfId="0" applyFont="1" applyFill="1" applyBorder="1" applyAlignment="1">
      <alignment horizontal="center"/>
    </xf>
    <xf numFmtId="0" fontId="27" fillId="25" borderId="40" xfId="0" applyFont="1" applyFill="1" applyBorder="1" applyAlignment="1">
      <alignment horizontal="center" wrapText="1"/>
    </xf>
    <xf numFmtId="0" fontId="3" fillId="25" borderId="40" xfId="1" applyFont="1" applyFill="1" applyBorder="1" applyAlignment="1">
      <alignment horizontal="center" vertical="center" wrapText="1"/>
    </xf>
    <xf numFmtId="0" fontId="40" fillId="25" borderId="40" xfId="0" applyFont="1" applyFill="1" applyBorder="1" applyAlignment="1">
      <alignment horizontal="center" wrapText="1"/>
    </xf>
    <xf numFmtId="0" fontId="98" fillId="25" borderId="40" xfId="0" applyFont="1" applyFill="1" applyBorder="1"/>
    <xf numFmtId="0" fontId="2" fillId="25" borderId="21" xfId="1" applyFont="1" applyFill="1" applyBorder="1"/>
    <xf numFmtId="0" fontId="3" fillId="25" borderId="0" xfId="1" applyFont="1" applyFill="1" applyBorder="1" applyAlignment="1">
      <alignment horizontal="center"/>
    </xf>
    <xf numFmtId="0" fontId="98" fillId="25" borderId="100" xfId="0" applyFont="1" applyFill="1" applyBorder="1"/>
    <xf numFmtId="0" fontId="100" fillId="25" borderId="0" xfId="0" applyFont="1" applyFill="1" applyBorder="1" applyAlignment="1">
      <alignment horizontal="center"/>
    </xf>
    <xf numFmtId="0" fontId="98" fillId="25" borderId="0" xfId="0" applyFont="1" applyFill="1" applyBorder="1" applyAlignment="1">
      <alignment horizontal="left"/>
    </xf>
    <xf numFmtId="0" fontId="31" fillId="25" borderId="100" xfId="0" applyFont="1" applyFill="1" applyBorder="1" applyAlignment="1">
      <alignment horizontal="center"/>
    </xf>
    <xf numFmtId="0" fontId="74" fillId="25" borderId="18" xfId="0" applyFont="1" applyFill="1" applyBorder="1" applyAlignment="1">
      <alignment horizontal="center" wrapText="1"/>
    </xf>
    <xf numFmtId="0" fontId="73" fillId="25" borderId="17" xfId="0" applyFont="1" applyFill="1" applyBorder="1" applyAlignment="1">
      <alignment horizontal="center"/>
    </xf>
    <xf numFmtId="0" fontId="74" fillId="25" borderId="18" xfId="0" applyFont="1" applyFill="1" applyBorder="1" applyAlignment="1">
      <alignment horizontal="center"/>
    </xf>
    <xf numFmtId="0" fontId="73" fillId="25" borderId="19" xfId="0" applyFont="1" applyFill="1" applyBorder="1" applyAlignment="1"/>
    <xf numFmtId="0" fontId="74" fillId="25" borderId="17" xfId="0" applyFont="1" applyFill="1" applyBorder="1" applyAlignment="1">
      <alignment horizontal="center"/>
    </xf>
    <xf numFmtId="0" fontId="74" fillId="25" borderId="18" xfId="0" applyFont="1" applyFill="1" applyBorder="1" applyAlignment="1"/>
    <xf numFmtId="0" fontId="22" fillId="25" borderId="23" xfId="0" applyFont="1" applyFill="1" applyBorder="1" applyAlignment="1">
      <alignment horizontal="center"/>
    </xf>
    <xf numFmtId="0" fontId="99" fillId="25" borderId="21" xfId="0" applyFont="1" applyFill="1" applyBorder="1"/>
    <xf numFmtId="0" fontId="15" fillId="25" borderId="0" xfId="1" applyFont="1" applyFill="1" applyBorder="1" applyAlignment="1">
      <alignment vertical="center" wrapText="1"/>
    </xf>
    <xf numFmtId="0" fontId="40" fillId="25" borderId="70" xfId="0" applyFont="1" applyFill="1" applyBorder="1" applyAlignment="1">
      <alignment horizontal="center" vertical="center" wrapText="1"/>
    </xf>
    <xf numFmtId="0" fontId="22" fillId="25" borderId="7" xfId="0" applyFont="1" applyFill="1" applyBorder="1" applyAlignment="1">
      <alignment horizontal="center"/>
    </xf>
    <xf numFmtId="0" fontId="40" fillId="25" borderId="8" xfId="0" applyFont="1" applyFill="1" applyBorder="1" applyAlignment="1">
      <alignment horizontal="center" vertical="center"/>
    </xf>
    <xf numFmtId="0" fontId="40" fillId="25" borderId="0" xfId="0" applyFont="1" applyFill="1" applyBorder="1" applyAlignment="1">
      <alignment horizontal="center" vertical="center"/>
    </xf>
    <xf numFmtId="0" fontId="6" fillId="25" borderId="26" xfId="0" applyFont="1" applyFill="1" applyBorder="1" applyAlignment="1">
      <alignment horizontal="center" vertical="center"/>
    </xf>
    <xf numFmtId="0" fontId="2" fillId="25" borderId="0" xfId="1" applyFont="1" applyFill="1" applyBorder="1" applyAlignment="1">
      <alignment vertical="center" wrapText="1"/>
    </xf>
    <xf numFmtId="0" fontId="31" fillId="25" borderId="21" xfId="0" applyFont="1" applyFill="1" applyBorder="1" applyAlignment="1">
      <alignment horizontal="center" vertical="center" wrapText="1"/>
    </xf>
    <xf numFmtId="0" fontId="31" fillId="25" borderId="8" xfId="0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/>
    </xf>
    <xf numFmtId="0" fontId="31" fillId="25" borderId="8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/>
    </xf>
    <xf numFmtId="0" fontId="13" fillId="13" borderId="11" xfId="0" applyFont="1" applyFill="1" applyBorder="1" applyAlignment="1">
      <alignment horizontal="center"/>
    </xf>
    <xf numFmtId="0" fontId="13" fillId="13" borderId="5" xfId="0" applyFont="1" applyFill="1" applyBorder="1"/>
    <xf numFmtId="0" fontId="13" fillId="13" borderId="11" xfId="0" applyFont="1" applyFill="1" applyBorder="1"/>
    <xf numFmtId="0" fontId="38" fillId="13" borderId="3" xfId="0" applyFont="1" applyFill="1" applyBorder="1"/>
    <xf numFmtId="0" fontId="39" fillId="13" borderId="6" xfId="0" applyFont="1" applyFill="1" applyBorder="1" applyAlignment="1">
      <alignment horizontal="center"/>
    </xf>
    <xf numFmtId="0" fontId="15" fillId="25" borderId="40" xfId="1" applyFont="1" applyFill="1" applyBorder="1" applyAlignment="1">
      <alignment vertical="top" wrapText="1"/>
    </xf>
    <xf numFmtId="0" fontId="22" fillId="25" borderId="40" xfId="1" quotePrefix="1" applyFont="1" applyFill="1" applyBorder="1" applyAlignment="1">
      <alignment horizontal="center" vertical="top" wrapText="1"/>
    </xf>
    <xf numFmtId="0" fontId="40" fillId="25" borderId="40" xfId="0" applyFont="1" applyFill="1" applyBorder="1" applyAlignment="1">
      <alignment horizontal="center"/>
    </xf>
    <xf numFmtId="0" fontId="22" fillId="25" borderId="40" xfId="1" quotePrefix="1" applyFont="1" applyFill="1" applyBorder="1" applyAlignment="1">
      <alignment horizontal="center" vertical="center" wrapText="1"/>
    </xf>
    <xf numFmtId="0" fontId="31" fillId="25" borderId="40" xfId="0" applyFont="1" applyFill="1" applyBorder="1" applyAlignment="1">
      <alignment horizontal="center" vertical="top" wrapText="1"/>
    </xf>
    <xf numFmtId="0" fontId="3" fillId="25" borderId="40" xfId="1" quotePrefix="1" applyFont="1" applyFill="1" applyBorder="1" applyAlignment="1">
      <alignment horizontal="center"/>
    </xf>
    <xf numFmtId="0" fontId="40" fillId="25" borderId="40" xfId="0" applyFont="1" applyFill="1" applyBorder="1" applyAlignment="1">
      <alignment horizontal="center" vertical="center" wrapText="1"/>
    </xf>
    <xf numFmtId="0" fontId="22" fillId="25" borderId="40" xfId="0" applyFont="1" applyFill="1" applyBorder="1" applyAlignment="1">
      <alignment horizontal="center" vertical="center"/>
    </xf>
    <xf numFmtId="0" fontId="40" fillId="25" borderId="40" xfId="0" applyFont="1" applyFill="1" applyBorder="1" applyAlignment="1">
      <alignment horizontal="center" vertical="center"/>
    </xf>
    <xf numFmtId="0" fontId="40" fillId="25" borderId="40" xfId="0" applyFont="1" applyFill="1" applyBorder="1" applyAlignment="1">
      <alignment vertical="center"/>
    </xf>
    <xf numFmtId="0" fontId="31" fillId="25" borderId="40" xfId="0" applyFont="1" applyFill="1" applyBorder="1" applyAlignment="1">
      <alignment vertical="center"/>
    </xf>
  </cellXfs>
  <cellStyles count="4">
    <cellStyle name="Navadno" xfId="0" builtinId="0"/>
    <cellStyle name="Navadno 2" xfId="1"/>
    <cellStyle name="Navadno_List1" xfId="2"/>
    <cellStyle name="Navadno_Razpored final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150</xdr:row>
      <xdr:rowOff>137160</xdr:rowOff>
    </xdr:from>
    <xdr:to>
      <xdr:col>22</xdr:col>
      <xdr:colOff>312420</xdr:colOff>
      <xdr:row>152</xdr:row>
      <xdr:rowOff>99060</xdr:rowOff>
    </xdr:to>
    <xdr:sp macro="" textlink="">
      <xdr:nvSpPr>
        <xdr:cNvPr id="1104" name="AutoShape 1" descr="data:image/jpeg;base64,/9j/4AAQSkZJRgABAQAAAQABAAD/2wCEAAkGBxQTEhUUExQWFhUXGBwYFxgYGBgYGBgYHBgYGBUcGBoYHSggGB0lHBcXITEhJSkrLi4uGB8zODMsNygtLiwBCgoKDg0OGhAQGiwkHBwsLCwsLCwsLCwsLCwsLCwsLCwsLCwsLCwsLCwsLCwsLCwsLCwsLDcsNy43LCw3Nzc3K//AABEIAMgA/AMBIgACEQEDEQH/xAAbAAACAwEBAQAAAAAAAAAAAAAEBQIDBgEAB//EADgQAAEDAgQEBAUEAQQDAQEAAAEAAhEDIQQSMUEFUWFxIoGRoQYTscHwMkLR4RQjUmLxcoKikiT/xAAaAQADAQEBAQAAAAAAAAAAAAAAAQIDBAUG/8QAIREBAQACAwEAAgMBAAAAAAAAAAECEQMhMRJBUQQFEyL/2gAMAwEAAhEDEQA/AEbWN5KwN6H0TClRy7XVwYd1npX12Xto81YykWzEielkzw+EG6Mp4EI+U3IjOLyRLTZW0+JNk6x1H8J1V4YHCCllXhbmHmNk9UtxJuJa6IInqoV6J1Guq8WCCCBIVjcJLQWkg+3ogtkfGnZywbi7voEg4oy60XEaDg+XDaEnxzM9miTv0Xncty/2d3Dr5e+GKh+bl5tP8rYClIWJ4EcuIZ5j/wCSt7Q0XZxVjzzV6ZzGcMDHWEA+3RRZThaLFUgWknz/AJSRzLwvJ/n8Vwy3PK34OT6xcaFIhSaxTyLzdtgtSmhSC1wcNR79CmZahq9Na8fJcb0VmxuG/wBUeGwNyeXNcbmqgsoeGk2zn7v5weXVCcJwFSrLJy0SZJGruYHILUfLDWhjBAFl9Hx37xlrgz/5uirDcNOgAA5n7AKWM4YwENgk6kkny+6dNEAk2AuT0QtNhILnauvHIftHp7ytdM/omqYVoQNbDJ7WoyqXYWyLNiZM1Xwfrz/lUsaQbrRPwvRBV8JZc3Lwb7jXHMIxymWrjKJUgvPzxs9bSoOYh62HB2RhVNW2qiWy9KKsS0s3BVP+SVOv4iSVSWrtnJlpnqPrQwbeRVjcAEW0K5rV6WnHsK3ChWtoIgMUg1PSfpS2muYvD5m21F0QWLoQW2bxtIRpr9V3hrNuSNxNMXEaGfuhKOKBL8mrTBHvZKwbVcbw4LJ3SfBcLEW/SN/9x/ceyfsBqaiWjXT0ul3xDxL5VMtDcpIgaW9FnljPWmOVnTH4OhGKto0uJ7QR91r8PVCzHA6Doc4i7yBJ/wBsiT5k+y0uFwwayTyn3WWN+a2zv0KNx56fyleJpxJJ0N+k6LuNxuUeE3/gpZWqFw8Uwdfqp/kYY8uHzRx5XG7g5hCsLgEgxDctwYIv0QGI4jVLSQbb/ReVf6/P8V0zmlaSriGjdVh3zHBjTc+w3SDC1JAJOxlWYfHvY4FgbJuZE2HPkNFtx/18llyqcub9PoOHY2m0AFthGoXHYxoNvEdovdYzEfEOIc6G5AAJgCY/8jz3RlP4oc0Xa0xqdD76L1ZZ45dX1p2CpUID7NsS0ctgfP6I2o2Uk4X8R0HWzeIm82um9LGNImRHcD6q5pnlbtAUQCoPpITEfEWGpk5qrfIz9FRR+I6LzDXetvqjouxb6CFfhwi3YthE5h6qh+Lp/wC4HzT6PZb/AI8OIKqxNCRbUbo2tjaWWS5s7XEqL8ZTcPCRbks8uLHKaq5ndlP1Q2OdaOaZYhoISyu0k9l5uX8fLDLrx0TOWF7mqv5ab0cGIl0dlbkC6MP4+Vm70i8s/D6d8leAjmigxcyL0XHuq2qTVLIuIDpUFa1VOCCAY6zp52P2SLE0wypmGjjf6H7LQY5kgrJfE2ObTYZNy2ABqSbQpyVj6nxPEfKBLTrNpvPJJGONbxvdbloTB6pVh61TEOa6prrbpF+6eGP2CBqOWo16bELDKtscdCMO0ty5oiJtrYmfoPVSNR7yJ0M22s3+ZUcG9pdEG2ZpnyBv5G65Wa7M7IcsTLuRJlwHVZ2tJjtGtTY39RA5SosczY3PQk+iccD4MAMz/E47nl9k2p8GZMhonT8CeuhbIxWNwLyJLS0HS1yPsl9fCAUnwNj/AAvoXGMLLLaws1i8DLANoE+t/wA8057oXzbM06XjDIPhaZA56nXQRv0VmHo3Mbm7jvtlYOnPztZG1qM3bAzXJ0zDYz+xk2nfYGytpkNvN7SRpA2aP2j3Mp+AE+iGgt2/2Cx/9j9vogMa+QGkADYDQfaeqPq4kT1N/NU1sOXBL6OQK3CgQRcdeaGxbdZTdtANBnTpf8CDxYtNrmyUoB06Ldo/veOfkpinzMGbgbDa+qrbUAPiMH7+X4VKtiRFzfcRYdwqJ2h+rKdh1v5Iug1o10uLxExeB23S/CiTawnXfyG6YfIbMDXUnUNOhtCfgD1QGjwtaY5HfqrqRBtJ8N3RoO97e5TNmEYGXMmJk3/NUJUhzJpty3k2BLiDqYED280bIJWcTcOfbv62sF5mGLrio/0vHMT6KOIzQPCQIvvPqPe67h8QABI8reVt09hN7agjKXG+4kql+PrbNJ66/QQr24tl7kH1b6CwXadEm/h15t+2nZVKT7FhsXsUwp1QUrOHldYxwWrnN1FzULh6pBE6FX4mrCDQdZQdUSXi3xNSpEAuEnbcQkbfjGnMkwNUbKRraxkL5d8aszYo38LA23U/gWjwfxdTe5zZ7HmsvjMz87v9w6STM8/yFGd6XjOzHBUBlowLuI6xYm3LX3KvwWKyYj5FT9whpjUahT+HsM5wpOPhNMzHQ25aR7haPG8DZWc0ggOaQ4O3EXj2XPW01+Serhck1DbMcoPXp00/Aq8MwuDReJBPXf8AtEfENYFzmAy2kBOn6nRPoPqqsIS4xlsdfK4E+Y9FnWkjW4NjYB8hKsrBxjKY59lVgcE50F5ECMrRt1KOqMEwNYvyAW0lsY26oLE0PCdyRHXyWc41SDKLWki8zuN7Cf1WOptaTs06+rRDWuPMeflyWG+Jznqhn7WC8aAZd+RuRzRZoS7JsRiJBJsCZaJvEZQSY8RIi/Lkospl2u+4NguVvE6SAGgwCZjU6DfldRY8u3gXgjpy85U77aBa+GBd+oTOg2jzhXUanXS3L1RNLDsAsb8rT3QPEsO7MSD9Y/60RoIYuqYtpp/x67oR7/DexvHTl2V9OsGtM32i301CW47Gfz2OycgU5SeR8xp09FVTJeQCbDQbyhTVza9rJ7wvBNk5jAFhbeJ76K70kZwnAg3LbQculoibeqZYTCfqsLkGY0gR/K7/AI3hFoy77HfykK8VCbNHh078/LqsrVJOk+AdrclL/HGUBsCI1MAnaTyHRdAFmgGXbc48+2q67NcF8AagWnnfUDsqhUvxVcElmbMf+Iysna4u6Oq7w7hAcLkZtJjXnPbzVeKwzCNIB2BhxHvE+qZ4KjFO8gAQO2wJBlOFei88Na3whtgZ0iddtSo18HBgB3YCIR9QDbQ7nU9oufJVvYJufSP4V7Tp9Hfj2N1so0OKUn/pe09iFbxPBZ6NRgjM5hAPIxZfN2/DlCnbK7NuS50+xWmWWmUx2+hYnGsAuba+/wDazHxV8Uj5eWgZeZHbr9FnuIMDR4ajoiwLnEeUnqs1WLgQQbzfso/02ucap5cX5nkl3VMa1M1SKdMaNzH7K1mAr1BD2hzNnDUcinHCaApHTxARfcKN99tNddEGAwYqyz941Gkc02wfD3MqsLnQZ8nDkfRNePVmUXUv8djTWriM9oE/qnS99+SD4zQFEZWuc941cTPi3gaaovRen1Bny3ggiOWnl9U4wmM8UgmJiD7EdlgeHcae5+R+vK8abRomdLiQObp/f8KbdCY3YL4lrCljXubmNOq2HAWhw1I8oTPhVUgSLn1Jt1tskh4m11SCfI79Y/NFrOHt/wBMOpszZoiI9b8tVlb2210OwXGHuIY0S83g6NG7iBsOnbqndCsA0aknWdSdz+aDTon4fTyeEEu/3vkTP+0RqeyPe+ANr+mq247WOcg3Gu8C+X42salSo6bOJ52bPoBYFfRONV8uHed8pjvsvmWNeWgNb+p1gB2gk9kZ+lh4qNTO636G2156R9fJecHO/RYdYB5CBspNZGptFuZPX82VtM79L3n33UtFFDAVZIJkdTr67q6vDvDHTexRAdp15zH0sUFia4a4CYJnoCOUohUvr8Lby168u6TcUAmADb80WkdBbcx138oWb4oRyg8z/a0hKOG0S82Aga+a1PDMMSIP6gdbTl21P5ZI+D0Dltq7ntuJHVanDWpgQJ9vzqpzESc7LMnS3TpK5hbCOe/nso4gZmxrFz6891YHAny0+qyXoU0wbiff/tQe+bzlHQtHlf7KkVjBMx2k+w1VVaqXRYdBAHmd1ey0nQ1FovYXv57JiXAagDyJH2zIPCuDhcTl0iAD3tcqZrQQCLnlFvIKompGoYcSMrf/AKPKNgqHTPha4DsP4urA7MYMGNNJ9M3uh3VJJNz+dzCeyfVG4pw1Host8TZQ4uEjc2MBOK1UxAlvfT2Wa4ljnF+R8SB4SLT/ACVrnWWHrPcTfmZa8Hb7Sh/8HwEtEuhGY5kmTbspcPDWB1Rxk/tbGvbquaXddN6h78H0y/DZq008pg5reYnZKeN1G0yYcHQJkb8iq8TihVH/APQ41BtRYS1g/wDIi7z7KPB+FMqEgy0Zi1g1IaQLeRlVlZek4yy7pA0OqZX+GM0Bt5J/bppchbvE/BpLQWvcDvcnrF3aKPH/AIao0qYNIeKAQ8mSI/TCF4Pxysx0ZPmMH7h4ZO4AOvkVr8zQvc3EKnw82CSIqjRwsekckgp0qodD2kTObxAnnMAr6Kx/zCH5SBF51lZ/jWAZVrSBEauHMaKMsek4ZdsfjME9lP5opFzjtu0c9NQvqHAKLRhKV4BptuNdPqkmH+HXvYMuIuZkOaD2i9j6johmGthmtok5wP0mLAa+SJj0rPKW9Nd8wNbAED9ogAj+1PCS79sDt7pJgsdu5wzc5A+pTalxBoB/1GnoHA28irxjLIF8UYsQ2ntMnsFg+IY4NaSLvdp9APon/wAQ41rnZhpFu9/XRZ8YIMaC+M0E5ZkXmCOVpUZerw8JK+LrF1x6cvwq6ljHi2U2sfw6XTEtDjYCPz+EdRY0A+GR+fwl6rYfA4p7otrPP6woYvCTMGJNzzi+huPbVW16gDZa0xNy3a19725oT/PaHGCRya/9M9x0T0na01g0Q4RbfT/tIcbTD6mvX09tkfjsQ18B9jrIuJ1tGl0Dgf1kmJ63Ec/dVIDvAYUCIMltzNiW3tysQL9k0Jhp8NjyOh6jZA4J5O0gRfQg3nuNEcx0umR3WWVVAtb9dt2wOndSqMggC5tKhXcM3bWOaupgE7uPQQB6qVPVXWaLDnMmPOLdkKQc/hiNbb+6MqtaRDpF7X+yiacQDPQ7dNEwsZVuNo1iQfWJK414mJcTtz841CiarQCXEyOUx7j+EOxxJ0AHunstCquthA6ST6SQOS7SZImw/wDWUNJ1JtopsqwNT9E9lp9RrU4ulfGcPSqNyvbJF2katOxBRVXG1HWDQPcoU4cm5N+q6b25ow/GGOYYPkeYSalji9xYCbQPLfqt9x3hnzKcD9Qu3vyXzvgNYtxLgREEzMWMrC8em85Nj+G4RxrAXFiev9LX8I4aGuJMzaOg3y/8jp0EoLg1Wa7nhgNonpvstnhqTXiZE7BEx7K5FnxGSaJDRLjAbbc2FuQ+yu4VwaGtkaAQEwoYMAy655n7ckYa7Gj9S1T9fiKsRRDWGBcBJH4EBsa8+ZPNH4nG/MOUWH1UqpY1salTRCSoxzbt1CXcYY54sdNNk2ruJ0S17CZk3GqUp6YHirKmaCXAdBr3VfD6T2eIEtGsud9iPda6rhXF0mGt5+6BxuFa0A5QTpGvnGiPpWi/FcRD6Yz2IvAE6ee6Bq8SzOu17ie57WCa0sMahFtYi3oAnOD4SGRpzOoNvSfVTvZ+M1g8WyYcMu0EwZ7EXF06wteifF8wTpE35aDbojcfwH5m8DXe87ODgenRLH/DHy75jYg6wI1AiOackTs1fhvCHgSBpGUSBrFxA8kuq0gPFBk7DM+enhvt1RPD8Z8qzw65tAda3MG/f6J1Rw7XnMAJMT+oH1bEjqRKek7Y92Elpi4PiuHg8rBw95Sj5IbUIMa/p59BJk+S+k1OGtP7TJ1EwB7GUsxeEbJEZnc7Nj31VDbOYDcAER3BGpk/RM5gR6lew7PFcg9BNu8K7ED2/hc+frbEFkvp3G5RAp9A3pKqoGXTMcvsjGAnXysPwKZTqDewjyKpqiRYfW3ojzAsJB36/wAKDad++gP2T2RZ8mTcnzn7q9lONBKLGHO+o91XUqQJFoQYKpViQqnDvO9grKhDj11VwYUCx9KZR5rpw0I2mBKtc0Ltce2S45iBSbmOgJ+38hfP+E4cVsQ+pFnHMRJ8tFvfjelFN5IlpBt1MArC4Gm6nRgDx1DDf+LenM9dlOSsDr/MLTAcxjR+1o++6bYLFk7+azNGkWAZBczLibW1jn3RmFrOgx1noOnNZ1pDriOJePFndlGomyO4TiG1Wggg7pDRxYeC2oRBtKX8JqhjnZCYDoHbQpwr+m9I3CExGIiSUDg8YYPZdIz6OEDXn2hK0YxIVzAIEzoPzVDY9wZGb9R1Avpe9gu4iu2mSWmLRYzte45JHWxnzSWiIO/0J56KNr0trV850kA8/OPb3S+jTdnyuO+5Hun2E4e5pjwnMDFwRPIEbr1JoAyuaRqNxrG/v6JGuwNFsABsAjU89ZAymB2TbD4YwCTPWTJH/tp20QFHDOnMwl2uoN73uIiNiQnFGvUBk0z0PIfTzVSJrzKB2jkJmY6bKbsDNzFtpNuXhj7QmeGZmvljqbnUKnHuazV2uw59dlWklrKtPMWgEHQTJnnEWVtOhl3nl/SXZ2l7YJnmDp3PVMuJVMtOIubAfc9EyB42p4XRY8/pCy2NqgBozCT+kXuTqTOvOFpa74YCbk7i4HmdSkQpFzyIb1JZ4uerhdAivA4Ui7nSYtMKquCD9fwpxk9QqH0RtrvzXPl3W+JfRoNiw2tqFdQoAjeQfz6KylSk/wAjTfTZGYahAuPzlPJSagUTIkarj6Q2/PVMKthCppwTEX90yBuoEX1vZL8VRJNtxfontSl5A36IYUhMa8kdHsooUIFzeEQ0gjUBE1KImQqHWsiQbfUqmG5L2S3VGZVA013uTRLxnBipSc0jULCYPhzYBIkhsdhafW3uvplVgLSFiarYL2DUa+dx+dVGQx9KqtIHa0QI2AnT0AVFCiQ6wmNke5uU+X/X0QlLGBpY50tDrHkDfWPNZNHa2CBJMCdfaFm+GgirUEeHNAgcitNxHEMYQMwe5wkRcQqKFFlFmZ7ZcTMEi28g6HzVb1C9o7DYckS4lrYsNCfzslmPxxY7LTIiJ3zf0oYjijqoAbppt5qjC8Lc92bMe3TW6yt20kRa/wCY4B5hp1+/ZPsDwql+39Q3Aix6qynwaSBOltCPM5e4umeE4SRYOI059z39EGngsMJmBLDOg7XMgx6ppTwYdfIOdj9wrcFwgNJLjLp2EN8xuUyqWbAECOyqRFpVjXCkzNYbiTaOpPTclew2MlrT+rMOWn9T9l7iNIPpOzXv/Ptf82A4VVOUtg268j/Koh+LqOnsJgfdZHjuMe2oGzJI01DSLyVraotMxadreS+dfFuMBeSGzIy02wZPWLb/AIUaErR/DNP9zoJFuulpTfijSWhoBM6zIEdgCTdZv4YaW0xmJzReL+ifvfmsCZI6T2gFVrpNLa9RzjAaZGlgfSSPZdp4bLBOpt+AzCJfhw0iRrcHXeLqxlMl3us86vGB6lPLr1PslNSpv3+5CdY1hJHQQhcPhJJnfX6fdYNoq4bhyW5ue3Tn9kZVGQeh8kYGhrYiBp9UBiQXOHLdUkG5rnOkaX8z/Eo3D0oEu/CNfqrMNQDbnXqlXFeI5ekeyWvyr0dUjSVTUaJGUX1HRZhuKfWqCmw3J9BvK+hcL4aGCwn3UZcsxXOO1nsVhX2JBjfogn1YOi39bB+GSR2hK34anJls32U48x3j/TYghdCV/wCeNGguPRX0w536jA5fyvTcG1lRt4WIFP8A1sXOuaW9gGge8rcxJA5C6zvxLgyx/wA5g8MFtSOuh8ilkJ6QY0OaQBH6Ik89/NDY7CkTDQAeQtzn03TKrUlvzIDmR4mn3I/Nki49iy4BlJxbT/eDyvpvMwo6iio1XOfmqBp+X4WQABebmNYgq9tE1DLpg78jtO0IeS9xyiYsBt+bJnwulNhIN7aehWOV3WsgrhvBw0zEn68tNd4snmGDAJMgDmLj7GFHDYb9pBJA0sNORuSin0jtEnUSGm3awd5IkFojDYeYDQDeZ0Mjf9Ov8JkG/Ls513fpzEWPYapLhuLkVfluYRac3iIPnEHXmFPiOOaXMbIkGxMCOcn7K5EWnArAGCdN9vL85qeKqAMnX85brL8TxFTLFNwa6fETy1Md/uutdUrAeMQ39rdPM6lPY0cVcVTa2CRmOu59tP7SxvEqTCeXKYA7kXS3DYKuapm7OtrcoTyrwSkWnM2J1Rs9QDjOJOqMhhaG7+Ekn3A9kmq8Hc8hx8RFxsB5BaJuCpiwCjUEHwiyWxopwvCQwWAHUaruMpVGiWEDvJTZ5AElQ8LxYyjY0DwGJzWf+ojLJP8ASMwFTM2e7T3BcD9EvxOBsTcHYhc4VUyFzZMa357p6IyDZd0i/dEU6QhD06wF0XRNgdVOoe0KrP7VIo+U/T8lHmja+qi9uvZT8q2TcRr5WwsRxjEzK13HgYJ6LHHCuqF3ICf4WWd02440nwNwwNYarh4n37DZfQMG7Kwk6rIfCeN/022iBB8gnZxK8/POzLbqmG+l+MryhaQEXlUl2YwiC1Ey16q476RZjHCzQAPzeJKsOJeeagAiKdOy9/TxuoBqVXjRzvz1UafF6jRoHiCC11gR32TT5AQ9XCA7LO4X8VX1P0zeJqVHXykcgB4R0EfVIcfScbmSbnkOs+i2tThV5aS09Lj0S3i3B6rxYgn0v5rPLHNeNxZnD/qAjpME9k/weHaYna831i4sdEv/AMd1OQ+mW7X0MX102TKjUDAM0EA2dNocdMsaDT+FMirTvh2HbE5p066/m6srCCcw1667T37Ja/HMbHi000//ACVczizHiCcpHkO4O60mLO1Rj8UKZAufqBv30WdfWqVasiABOVuw690a+p8xxOo0mN5TPC0mtNvzROjEPh+CufHzHHyTXhnDPkElpN+aLoySICZMaIupWVmsS6BrzR4wx1JVjaTSuPqwLI0YavRCFY6SQNtVbXL3BSwGCc0Gd0Ar4gJIGymwBg0R2LpmUJSpkmCgCMO4OHJRfhhy9kRTw4aL6K4DuqRSJ9LKd0fg6lhzRNSmDsl1XENa6PfYao0WzB9fYKLjb85IWg7Un8t7lTrPhslLR7Z74mxE2Xvh3AA0/Fq4+0JXxWrmfE6mE5rY4YdrbWdpHoubllt6dOF1BeG4X8sn5ZgEyW7f0mFPDuO0b/nNWYPxNzc73/OyIY45fdeflj327McutqKVENHMobEY0NMFU8U4pkHVZiuatQ5g0kHyWuHDMvanLks8jftpq7KvQVL5a9t43rzWqTWKTWqxjUHpS5irdh0cAvBiAWVMLzS3F8Gpv1ZHa39LTGkqn0Ea2fcfOuJ/BzyP9KrsBDraaXb/AAs5jBWwzmsrNIBvYy13Yr7DWw6WcU4UyvTdTqCQfUHYg7FT8/o/r9sPT4oHNGSzQJM/ZW8KxpMEnV2g/Oqz3GeDVcK80yczdWO0Dh/PMKjBccyGC2+hIsoq5P0+vcMqx2TOl4lkOC4nO0Fp9VqcHUKlYqpQJ7e6gcPCuFdRenqBW0ALtbEBoO644KLqJ6oIrrOc4yFOiQNUfWw1oCHGChKGlWhwAkK9jLIWnhjKYU6WyqFQdakTfZLMVgc4ylsXWla1eFIJ6QxWLBoxMkD8sqcRxPMwloiOeq1mOw0icpd0ABPkCQlj+H0XeESH/wCxwLH9fC8A+cID5w+vNYDrPpdbFrWl1Euu0tgf+Wqz3FuE/KxAiPEDCe8NIqUcps5unRwNj9lx8u5k6sdXFoa5EfZV4atJAmJsVyq7/TE6mL/VAtdG68/luq7eOfUTxlBgc3MJL3Fo7gE/Yq4YUDkr6TwWgnXY8lZ8wdFp8/URctDAFc1pK8vL3K8eLmshWsb0XV5BxKF6F5eQbxKiQuryAg5vRUVaIXl5BUk+IOCMxNJ1N8g6tcNWu2cP43XxPifAsTha3y6rbE+Fwu14nUHbsV1eU5Hje9H3wvjXfMyPkAabf9r6ngKvhEaLy8sq1HMdKtAleXk4FzKFlblsurypKssUDTXF5Bx5rLqxq8vJwLAuELq8mkPWJ2PslGPol4Oc5hyj0815eSoZHjIAcDlu3e5MaG5XcJVg523BHiH3C8vLm5p+XRxXoyZi7tZPhN57aKNepGq8vLg5sZXZxXtU3iYYDOnJAV+KVHnM1ro2svLy3wvzix5JvJ//2Q=="/>
        <xdr:cNvSpPr>
          <a:spLocks noChangeAspect="1" noChangeArrowheads="1"/>
        </xdr:cNvSpPr>
      </xdr:nvSpPr>
      <xdr:spPr bwMode="auto">
        <a:xfrm>
          <a:off x="8351520" y="18234660"/>
          <a:ext cx="3124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2"/>
  <sheetViews>
    <sheetView tabSelected="1" workbookViewId="0">
      <pane ySplit="6" topLeftCell="A7" activePane="bottomLeft" state="frozen"/>
      <selection pane="bottomLeft" activeCell="W88" sqref="W88"/>
    </sheetView>
  </sheetViews>
  <sheetFormatPr defaultRowHeight="14.25"/>
  <cols>
    <col min="1" max="1" width="1.140625" style="1" customWidth="1"/>
    <col min="2" max="2" width="4.140625" style="1" customWidth="1"/>
    <col min="3" max="3" width="17.42578125" style="1" customWidth="1"/>
    <col min="4" max="4" width="3.7109375" style="2" customWidth="1"/>
    <col min="5" max="5" width="6" style="1" customWidth="1"/>
    <col min="6" max="6" width="6.140625" style="1" customWidth="1"/>
    <col min="7" max="7" width="4" style="1" customWidth="1"/>
    <col min="8" max="8" width="6.140625" style="1" customWidth="1"/>
    <col min="9" max="9" width="3.28515625" style="1" customWidth="1"/>
    <col min="10" max="10" width="6.140625" style="1" customWidth="1"/>
    <col min="11" max="11" width="3.5703125" style="1" customWidth="1"/>
    <col min="12" max="12" width="5.85546875" style="3" customWidth="1"/>
    <col min="13" max="13" width="3.7109375" style="4" customWidth="1"/>
    <col min="14" max="14" width="5.5703125" style="4" customWidth="1"/>
    <col min="15" max="15" width="3.7109375" style="4" customWidth="1"/>
    <col min="16" max="16" width="5.7109375" style="4" customWidth="1"/>
    <col min="17" max="17" width="3.7109375" style="4" customWidth="1"/>
    <col min="18" max="18" width="8" style="5" customWidth="1"/>
    <col min="19" max="19" width="5.140625" style="6" customWidth="1"/>
    <col min="20" max="21" width="4.28515625" style="7" hidden="1" customWidth="1"/>
    <col min="22" max="22" width="19" style="202" customWidth="1"/>
    <col min="23" max="23" width="7" style="147" customWidth="1"/>
    <col min="24" max="24" width="11.5703125" style="147" customWidth="1"/>
    <col min="25" max="25" width="9.140625" style="147" customWidth="1"/>
  </cols>
  <sheetData>
    <row r="1" spans="1:27" ht="7.5" customHeight="1" thickBot="1"/>
    <row r="2" spans="1:27" ht="25.5" thickBot="1">
      <c r="B2" s="419" t="s">
        <v>171</v>
      </c>
      <c r="C2" s="420"/>
      <c r="D2" s="421"/>
      <c r="E2" s="420"/>
      <c r="F2" s="420"/>
      <c r="G2" s="420"/>
      <c r="H2" s="420"/>
      <c r="I2" s="420"/>
      <c r="J2" s="420"/>
      <c r="K2" s="420"/>
      <c r="L2" s="422"/>
      <c r="M2" s="420"/>
      <c r="N2" s="420"/>
      <c r="O2" s="420"/>
      <c r="P2" s="420"/>
      <c r="Q2" s="420"/>
      <c r="R2" s="423"/>
    </row>
    <row r="3" spans="1:27">
      <c r="B3" s="424" t="s">
        <v>163</v>
      </c>
      <c r="C3" s="425"/>
      <c r="D3" s="426"/>
      <c r="E3" s="425"/>
      <c r="F3" s="427" t="s">
        <v>0</v>
      </c>
      <c r="G3" s="428"/>
      <c r="H3" s="429" t="s">
        <v>1</v>
      </c>
      <c r="I3" s="430"/>
      <c r="J3" s="427" t="s">
        <v>2</v>
      </c>
      <c r="K3" s="428"/>
      <c r="L3" s="427" t="s">
        <v>3</v>
      </c>
      <c r="M3" s="431"/>
      <c r="N3" s="432" t="s">
        <v>4</v>
      </c>
      <c r="O3" s="431"/>
      <c r="P3" s="432" t="s">
        <v>5</v>
      </c>
      <c r="Q3" s="433"/>
      <c r="R3" s="434" t="s">
        <v>6</v>
      </c>
    </row>
    <row r="4" spans="1:27" s="18" customFormat="1" ht="15" thickBot="1">
      <c r="A4" s="9"/>
      <c r="B4" s="435"/>
      <c r="C4" s="287"/>
      <c r="D4" s="288"/>
      <c r="E4" s="287"/>
      <c r="F4" s="884">
        <v>43782</v>
      </c>
      <c r="G4" s="884"/>
      <c r="H4" s="10" t="s">
        <v>170</v>
      </c>
      <c r="I4" s="11"/>
      <c r="J4" s="12"/>
      <c r="K4" s="13"/>
      <c r="L4" s="14"/>
      <c r="M4" s="15"/>
      <c r="N4" s="16"/>
      <c r="O4" s="15"/>
      <c r="P4" s="16"/>
      <c r="Q4" s="17"/>
      <c r="R4" s="436"/>
      <c r="S4" s="417"/>
      <c r="T4" s="19"/>
      <c r="U4" s="19"/>
      <c r="V4" s="236"/>
      <c r="W4" s="360"/>
      <c r="X4" s="360"/>
      <c r="Y4" s="360"/>
    </row>
    <row r="5" spans="1:27" ht="18">
      <c r="B5" s="437"/>
      <c r="C5" s="20"/>
      <c r="D5" s="21"/>
      <c r="E5" s="22"/>
      <c r="F5" s="23" t="s">
        <v>46</v>
      </c>
      <c r="G5" s="24"/>
      <c r="H5" s="23" t="s">
        <v>7</v>
      </c>
      <c r="I5" s="23"/>
      <c r="J5" s="25"/>
      <c r="K5" s="24"/>
      <c r="L5" s="26"/>
      <c r="M5" s="24"/>
      <c r="N5" s="25"/>
      <c r="O5" s="24"/>
      <c r="P5" s="822"/>
      <c r="Q5" s="27"/>
      <c r="R5" s="438"/>
      <c r="S5" s="6" t="s">
        <v>8</v>
      </c>
      <c r="T5" s="247"/>
    </row>
    <row r="6" spans="1:27" ht="15.75" thickBot="1">
      <c r="B6" s="537"/>
      <c r="C6" s="189" t="s">
        <v>9</v>
      </c>
      <c r="D6" s="190" t="s">
        <v>10</v>
      </c>
      <c r="E6" s="191" t="s">
        <v>11</v>
      </c>
      <c r="F6" s="883" t="s">
        <v>12</v>
      </c>
      <c r="G6" s="883"/>
      <c r="H6" s="883" t="s">
        <v>70</v>
      </c>
      <c r="I6" s="883"/>
      <c r="J6" s="883"/>
      <c r="K6" s="883"/>
      <c r="L6" s="883"/>
      <c r="M6" s="883"/>
      <c r="N6" s="823"/>
      <c r="O6" s="824"/>
      <c r="P6" s="823"/>
      <c r="Q6" s="192"/>
      <c r="R6" s="538" t="s">
        <v>14</v>
      </c>
      <c r="S6" s="418" t="s">
        <v>15</v>
      </c>
      <c r="T6" s="28" t="s">
        <v>16</v>
      </c>
    </row>
    <row r="7" spans="1:27" s="1" customFormat="1" ht="13.5" customHeight="1">
      <c r="B7" s="204" t="s">
        <v>17</v>
      </c>
      <c r="C7" s="885" t="s">
        <v>172</v>
      </c>
      <c r="D7" s="886" t="s">
        <v>160</v>
      </c>
      <c r="E7" s="887" t="s">
        <v>18</v>
      </c>
      <c r="F7" s="888">
        <v>149</v>
      </c>
      <c r="G7" s="889">
        <v>30</v>
      </c>
      <c r="H7" s="890"/>
      <c r="I7" s="889"/>
      <c r="J7" s="890"/>
      <c r="K7" s="889"/>
      <c r="L7" s="891"/>
      <c r="M7" s="889"/>
      <c r="N7" s="892"/>
      <c r="O7" s="893"/>
      <c r="P7" s="894"/>
      <c r="Q7" s="895"/>
      <c r="R7" s="896">
        <f t="shared" ref="R7:R24" si="0">G7+I7+K7+M7+O7+Q7-S7</f>
        <v>30</v>
      </c>
      <c r="S7" s="33">
        <v>0</v>
      </c>
      <c r="T7" s="30">
        <v>30</v>
      </c>
      <c r="U7" s="30">
        <v>60</v>
      </c>
      <c r="V7" s="757"/>
      <c r="W7" s="758"/>
      <c r="X7" s="759"/>
      <c r="Y7" s="737"/>
      <c r="Z7" s="72"/>
      <c r="AA7" s="8"/>
    </row>
    <row r="8" spans="1:27" s="1" customFormat="1" ht="15.75" customHeight="1">
      <c r="B8" s="206" t="s">
        <v>19</v>
      </c>
      <c r="C8" s="810" t="s">
        <v>127</v>
      </c>
      <c r="D8" s="783" t="s">
        <v>160</v>
      </c>
      <c r="E8" s="757" t="s">
        <v>23</v>
      </c>
      <c r="F8" s="778">
        <v>141</v>
      </c>
      <c r="G8" s="30">
        <v>26</v>
      </c>
      <c r="H8" s="499"/>
      <c r="I8" s="30"/>
      <c r="J8" s="560"/>
      <c r="K8" s="30"/>
      <c r="L8" s="560"/>
      <c r="M8" s="30"/>
      <c r="N8" s="564"/>
      <c r="O8" s="30"/>
      <c r="P8" s="566"/>
      <c r="Q8" s="410"/>
      <c r="R8" s="224">
        <f t="shared" si="0"/>
        <v>26</v>
      </c>
      <c r="S8" s="33">
        <v>0</v>
      </c>
      <c r="T8" s="30">
        <v>26</v>
      </c>
      <c r="U8" s="30">
        <v>52</v>
      </c>
      <c r="V8" s="757"/>
      <c r="W8" s="758"/>
      <c r="X8" s="757"/>
      <c r="Y8" s="737"/>
      <c r="Z8" s="72"/>
      <c r="AA8" s="8"/>
    </row>
    <row r="9" spans="1:27" s="1" customFormat="1" ht="14.25" customHeight="1">
      <c r="B9" s="760" t="s">
        <v>21</v>
      </c>
      <c r="C9" s="897" t="s">
        <v>128</v>
      </c>
      <c r="D9" s="886" t="s">
        <v>160</v>
      </c>
      <c r="E9" s="887" t="s">
        <v>18</v>
      </c>
      <c r="F9" s="898">
        <v>136</v>
      </c>
      <c r="G9" s="889">
        <v>24</v>
      </c>
      <c r="H9" s="890"/>
      <c r="I9" s="889"/>
      <c r="J9" s="890"/>
      <c r="K9" s="889"/>
      <c r="L9" s="891"/>
      <c r="M9" s="889"/>
      <c r="N9" s="892"/>
      <c r="O9" s="893"/>
      <c r="P9" s="899"/>
      <c r="Q9" s="895"/>
      <c r="R9" s="896">
        <f t="shared" si="0"/>
        <v>24</v>
      </c>
      <c r="S9" s="33">
        <v>0</v>
      </c>
      <c r="T9" s="30">
        <v>24</v>
      </c>
      <c r="U9" s="30">
        <v>48</v>
      </c>
      <c r="V9" s="757"/>
      <c r="W9" s="758"/>
      <c r="X9" s="759"/>
      <c r="Y9" s="737"/>
      <c r="Z9" s="72"/>
      <c r="AA9" s="8"/>
    </row>
    <row r="10" spans="1:27" s="1" customFormat="1" ht="14.25" customHeight="1">
      <c r="B10" s="455">
        <v>4</v>
      </c>
      <c r="C10" s="803" t="s">
        <v>103</v>
      </c>
      <c r="D10" s="784" t="s">
        <v>160</v>
      </c>
      <c r="E10" s="34" t="s">
        <v>36</v>
      </c>
      <c r="F10" s="457">
        <v>128</v>
      </c>
      <c r="G10" s="30">
        <v>22</v>
      </c>
      <c r="H10" s="498"/>
      <c r="I10" s="59"/>
      <c r="J10" s="498"/>
      <c r="K10" s="59"/>
      <c r="L10" s="477"/>
      <c r="M10" s="30"/>
      <c r="N10" s="475"/>
      <c r="O10" s="91"/>
      <c r="P10" s="567"/>
      <c r="Q10" s="405"/>
      <c r="R10" s="224">
        <f t="shared" si="0"/>
        <v>22</v>
      </c>
      <c r="S10" s="33">
        <v>0</v>
      </c>
      <c r="T10" s="30">
        <v>22</v>
      </c>
      <c r="U10" s="30">
        <v>44</v>
      </c>
      <c r="V10" s="34"/>
      <c r="W10" s="73"/>
      <c r="X10" s="34"/>
      <c r="Y10" s="71"/>
      <c r="Z10" s="72"/>
      <c r="AA10" s="8"/>
    </row>
    <row r="11" spans="1:27" s="1" customFormat="1" ht="14.25" customHeight="1">
      <c r="B11" s="455">
        <v>5</v>
      </c>
      <c r="C11" s="907" t="s">
        <v>129</v>
      </c>
      <c r="D11" s="908" t="s">
        <v>160</v>
      </c>
      <c r="E11" s="909" t="s">
        <v>18</v>
      </c>
      <c r="F11" s="910">
        <v>128</v>
      </c>
      <c r="G11" s="911">
        <v>21</v>
      </c>
      <c r="H11" s="910"/>
      <c r="I11" s="911"/>
      <c r="J11" s="910"/>
      <c r="K11" s="911"/>
      <c r="L11" s="912"/>
      <c r="M11" s="911"/>
      <c r="N11" s="912"/>
      <c r="O11" s="913"/>
      <c r="P11" s="914"/>
      <c r="Q11" s="915"/>
      <c r="R11" s="916">
        <f t="shared" si="0"/>
        <v>21</v>
      </c>
      <c r="S11" s="33">
        <v>0</v>
      </c>
      <c r="T11" s="30">
        <v>21</v>
      </c>
      <c r="U11" s="30">
        <v>42</v>
      </c>
      <c r="V11" s="739"/>
      <c r="W11" s="740"/>
      <c r="X11" s="741"/>
      <c r="Y11" s="733"/>
      <c r="Z11" s="72"/>
      <c r="AA11" s="8"/>
    </row>
    <row r="12" spans="1:27" s="1" customFormat="1" ht="14.25" customHeight="1">
      <c r="B12" s="455">
        <v>6</v>
      </c>
      <c r="C12" s="907" t="s">
        <v>130</v>
      </c>
      <c r="D12" s="908" t="s">
        <v>160</v>
      </c>
      <c r="E12" s="909" t="s">
        <v>18</v>
      </c>
      <c r="F12" s="910">
        <v>119</v>
      </c>
      <c r="G12" s="911">
        <v>20</v>
      </c>
      <c r="H12" s="917"/>
      <c r="I12" s="915"/>
      <c r="J12" s="910"/>
      <c r="K12" s="911"/>
      <c r="L12" s="912"/>
      <c r="M12" s="911"/>
      <c r="N12" s="912"/>
      <c r="O12" s="913"/>
      <c r="P12" s="914"/>
      <c r="Q12" s="915"/>
      <c r="R12" s="916">
        <f t="shared" si="0"/>
        <v>20</v>
      </c>
      <c r="S12" s="33">
        <v>0</v>
      </c>
      <c r="T12" s="30">
        <v>20</v>
      </c>
      <c r="U12" s="30">
        <v>40</v>
      </c>
      <c r="V12" s="739"/>
      <c r="W12" s="740"/>
      <c r="X12" s="741"/>
      <c r="Y12" s="733"/>
      <c r="Z12" s="72"/>
      <c r="AA12" s="8"/>
    </row>
    <row r="13" spans="1:27" s="1" customFormat="1" ht="14.25" customHeight="1">
      <c r="B13" s="455">
        <v>7</v>
      </c>
      <c r="C13" s="907" t="s">
        <v>131</v>
      </c>
      <c r="D13" s="918">
        <v>10</v>
      </c>
      <c r="E13" s="909" t="s">
        <v>18</v>
      </c>
      <c r="F13" s="910">
        <v>115</v>
      </c>
      <c r="G13" s="911">
        <v>19</v>
      </c>
      <c r="H13" s="910"/>
      <c r="I13" s="911"/>
      <c r="J13" s="919"/>
      <c r="K13" s="911"/>
      <c r="L13" s="912"/>
      <c r="M13" s="911"/>
      <c r="N13" s="912"/>
      <c r="O13" s="913"/>
      <c r="P13" s="914"/>
      <c r="Q13" s="915"/>
      <c r="R13" s="916">
        <f t="shared" si="0"/>
        <v>19</v>
      </c>
      <c r="S13" s="33">
        <v>0</v>
      </c>
      <c r="T13" s="30">
        <v>19</v>
      </c>
      <c r="U13" s="30">
        <v>38</v>
      </c>
      <c r="V13" s="739"/>
      <c r="W13" s="740"/>
      <c r="X13" s="741"/>
      <c r="Y13" s="733"/>
      <c r="Z13" s="72"/>
      <c r="AA13" s="8"/>
    </row>
    <row r="14" spans="1:27" s="1" customFormat="1" ht="14.25" customHeight="1">
      <c r="B14" s="455">
        <v>8</v>
      </c>
      <c r="C14" s="920" t="s">
        <v>132</v>
      </c>
      <c r="D14" s="918">
        <v>10</v>
      </c>
      <c r="E14" s="909" t="s">
        <v>18</v>
      </c>
      <c r="F14" s="910">
        <v>103</v>
      </c>
      <c r="G14" s="911">
        <v>18</v>
      </c>
      <c r="H14" s="910"/>
      <c r="I14" s="911"/>
      <c r="J14" s="919"/>
      <c r="K14" s="911"/>
      <c r="L14" s="912"/>
      <c r="M14" s="911"/>
      <c r="N14" s="912"/>
      <c r="O14" s="913"/>
      <c r="P14" s="914"/>
      <c r="Q14" s="915"/>
      <c r="R14" s="916">
        <f t="shared" si="0"/>
        <v>18</v>
      </c>
      <c r="S14" s="33">
        <v>0</v>
      </c>
      <c r="T14" s="30">
        <v>18</v>
      </c>
      <c r="U14" s="30">
        <v>36</v>
      </c>
      <c r="V14" s="734"/>
      <c r="W14" s="740"/>
      <c r="X14" s="741"/>
      <c r="Y14" s="733"/>
      <c r="Z14" s="72"/>
      <c r="AA14" s="8"/>
    </row>
    <row r="15" spans="1:27" s="1" customFormat="1" ht="14.25" customHeight="1">
      <c r="B15" s="455">
        <v>9</v>
      </c>
      <c r="C15" s="811" t="s">
        <v>133</v>
      </c>
      <c r="D15" s="747">
        <v>11</v>
      </c>
      <c r="E15" s="739" t="s">
        <v>20</v>
      </c>
      <c r="F15" s="457">
        <v>97</v>
      </c>
      <c r="G15" s="30">
        <v>17</v>
      </c>
      <c r="H15" s="498"/>
      <c r="I15" s="59"/>
      <c r="J15" s="499"/>
      <c r="K15" s="59"/>
      <c r="L15" s="477"/>
      <c r="M15" s="30"/>
      <c r="N15" s="475"/>
      <c r="O15" s="91"/>
      <c r="P15" s="567"/>
      <c r="Q15" s="405"/>
      <c r="R15" s="224">
        <f t="shared" si="0"/>
        <v>17</v>
      </c>
      <c r="S15" s="33">
        <v>0</v>
      </c>
      <c r="T15" s="30">
        <v>17</v>
      </c>
      <c r="U15" s="30">
        <v>34</v>
      </c>
      <c r="V15" s="739"/>
      <c r="W15" s="740"/>
      <c r="X15" s="739"/>
      <c r="Y15" s="733"/>
      <c r="Z15" s="72"/>
      <c r="AA15" s="8"/>
    </row>
    <row r="16" spans="1:27" s="1" customFormat="1" ht="14.25" customHeight="1">
      <c r="B16" s="455">
        <v>10</v>
      </c>
      <c r="C16" s="813" t="s">
        <v>122</v>
      </c>
      <c r="D16" s="784" t="s">
        <v>160</v>
      </c>
      <c r="E16" s="732" t="s">
        <v>38</v>
      </c>
      <c r="F16" s="457">
        <v>97</v>
      </c>
      <c r="G16" s="30">
        <v>16</v>
      </c>
      <c r="H16" s="498"/>
      <c r="I16" s="59"/>
      <c r="J16" s="499"/>
      <c r="K16" s="59"/>
      <c r="L16" s="477"/>
      <c r="M16" s="30"/>
      <c r="N16" s="475"/>
      <c r="O16" s="91"/>
      <c r="P16" s="567"/>
      <c r="Q16" s="405"/>
      <c r="R16" s="224">
        <f t="shared" si="0"/>
        <v>16</v>
      </c>
      <c r="S16" s="33">
        <v>0</v>
      </c>
      <c r="T16" s="30">
        <v>16</v>
      </c>
      <c r="U16" s="30"/>
      <c r="V16" s="109"/>
      <c r="W16" s="73"/>
      <c r="X16" s="732"/>
      <c r="Y16" s="71"/>
      <c r="Z16" s="72"/>
      <c r="AA16" s="8"/>
    </row>
    <row r="17" spans="1:27" s="1" customFormat="1" ht="14.25" customHeight="1">
      <c r="B17" s="455">
        <v>11</v>
      </c>
      <c r="C17" s="803" t="s">
        <v>121</v>
      </c>
      <c r="D17" s="784" t="s">
        <v>160</v>
      </c>
      <c r="E17" s="34" t="s">
        <v>36</v>
      </c>
      <c r="F17" s="457">
        <v>95</v>
      </c>
      <c r="G17" s="30">
        <v>15</v>
      </c>
      <c r="H17" s="498"/>
      <c r="I17" s="59"/>
      <c r="J17" s="499"/>
      <c r="K17" s="59"/>
      <c r="L17" s="477"/>
      <c r="M17" s="30"/>
      <c r="N17" s="475"/>
      <c r="O17" s="91"/>
      <c r="P17" s="567"/>
      <c r="Q17" s="405"/>
      <c r="R17" s="224">
        <f t="shared" si="0"/>
        <v>15</v>
      </c>
      <c r="S17" s="33">
        <v>0</v>
      </c>
      <c r="T17" s="30">
        <v>15</v>
      </c>
      <c r="U17" s="30"/>
      <c r="V17" s="34"/>
      <c r="W17" s="73"/>
      <c r="X17" s="34"/>
      <c r="Y17" s="73"/>
      <c r="Z17" s="72"/>
      <c r="AA17" s="8"/>
    </row>
    <row r="18" spans="1:27" s="1" customFormat="1" ht="14.25" customHeight="1">
      <c r="B18" s="455">
        <v>12</v>
      </c>
      <c r="C18" s="811" t="s">
        <v>134</v>
      </c>
      <c r="D18" s="747">
        <v>12</v>
      </c>
      <c r="E18" s="739" t="s">
        <v>20</v>
      </c>
      <c r="F18" s="457">
        <v>89</v>
      </c>
      <c r="G18" s="30">
        <v>14</v>
      </c>
      <c r="H18" s="498"/>
      <c r="I18" s="59"/>
      <c r="J18" s="499"/>
      <c r="K18" s="59"/>
      <c r="L18" s="477"/>
      <c r="M18" s="30"/>
      <c r="N18" s="475"/>
      <c r="O18" s="91"/>
      <c r="P18" s="567"/>
      <c r="Q18" s="405"/>
      <c r="R18" s="224">
        <f t="shared" si="0"/>
        <v>14</v>
      </c>
      <c r="S18" s="33">
        <v>0</v>
      </c>
      <c r="T18" s="30">
        <v>14</v>
      </c>
      <c r="U18" s="30"/>
      <c r="V18" s="739"/>
      <c r="W18" s="740"/>
      <c r="X18" s="739"/>
      <c r="Y18" s="733"/>
      <c r="Z18" s="72"/>
      <c r="AA18" s="8"/>
    </row>
    <row r="19" spans="1:27" s="1" customFormat="1" ht="14.25" customHeight="1">
      <c r="B19" s="455">
        <v>13</v>
      </c>
      <c r="C19" s="811" t="s">
        <v>135</v>
      </c>
      <c r="D19" s="747">
        <v>11</v>
      </c>
      <c r="E19" s="739" t="s">
        <v>20</v>
      </c>
      <c r="F19" s="457">
        <v>83</v>
      </c>
      <c r="G19" s="30">
        <v>13</v>
      </c>
      <c r="H19" s="498"/>
      <c r="I19" s="59"/>
      <c r="J19" s="499"/>
      <c r="K19" s="59"/>
      <c r="L19" s="477"/>
      <c r="M19" s="30"/>
      <c r="N19" s="475"/>
      <c r="O19" s="91"/>
      <c r="P19" s="567"/>
      <c r="Q19" s="405"/>
      <c r="R19" s="224">
        <f t="shared" si="0"/>
        <v>13</v>
      </c>
      <c r="S19" s="33">
        <v>0</v>
      </c>
      <c r="T19" s="30">
        <v>13</v>
      </c>
      <c r="U19" s="30"/>
      <c r="V19" s="739"/>
      <c r="W19" s="740"/>
      <c r="X19" s="739"/>
      <c r="Y19" s="733"/>
      <c r="Z19" s="72"/>
      <c r="AA19" s="8"/>
    </row>
    <row r="20" spans="1:27" s="1" customFormat="1" ht="14.25" customHeight="1">
      <c r="B20" s="455">
        <v>14</v>
      </c>
      <c r="C20" s="811" t="s">
        <v>136</v>
      </c>
      <c r="D20" s="747">
        <v>11</v>
      </c>
      <c r="E20" s="739" t="s">
        <v>20</v>
      </c>
      <c r="F20" s="457">
        <v>76</v>
      </c>
      <c r="G20" s="30">
        <v>12</v>
      </c>
      <c r="H20" s="498"/>
      <c r="I20" s="59"/>
      <c r="J20" s="499"/>
      <c r="K20" s="59"/>
      <c r="L20" s="477"/>
      <c r="M20" s="30"/>
      <c r="N20" s="475"/>
      <c r="O20" s="91"/>
      <c r="P20" s="567"/>
      <c r="Q20" s="405"/>
      <c r="R20" s="224">
        <f t="shared" si="0"/>
        <v>12</v>
      </c>
      <c r="S20" s="33">
        <v>0</v>
      </c>
      <c r="T20" s="30">
        <v>12</v>
      </c>
      <c r="U20" s="30"/>
      <c r="V20" s="739"/>
      <c r="W20" s="740"/>
      <c r="X20" s="739"/>
      <c r="Y20" s="733"/>
      <c r="Z20" s="72"/>
      <c r="AA20" s="8"/>
    </row>
    <row r="21" spans="1:27" s="1" customFormat="1" ht="14.25" customHeight="1">
      <c r="B21" s="455">
        <v>15</v>
      </c>
      <c r="C21" s="814" t="s">
        <v>137</v>
      </c>
      <c r="D21" s="785" t="s">
        <v>160</v>
      </c>
      <c r="E21" s="739" t="s">
        <v>20</v>
      </c>
      <c r="F21" s="457">
        <v>68</v>
      </c>
      <c r="G21" s="30">
        <v>11</v>
      </c>
      <c r="H21" s="498"/>
      <c r="I21" s="59"/>
      <c r="J21" s="499"/>
      <c r="K21" s="59"/>
      <c r="L21" s="477"/>
      <c r="M21" s="30"/>
      <c r="N21" s="475"/>
      <c r="O21" s="91"/>
      <c r="P21" s="567"/>
      <c r="Q21" s="405"/>
      <c r="R21" s="224">
        <f t="shared" si="0"/>
        <v>11</v>
      </c>
      <c r="S21" s="33">
        <v>0</v>
      </c>
      <c r="T21" s="30">
        <v>11</v>
      </c>
      <c r="U21" s="30"/>
      <c r="V21" s="739"/>
      <c r="W21" s="740"/>
      <c r="X21" s="739"/>
      <c r="Y21" s="733"/>
      <c r="Z21" s="72"/>
      <c r="AA21" s="8"/>
    </row>
    <row r="22" spans="1:27" s="1" customFormat="1" ht="14.25" customHeight="1">
      <c r="B22" s="455">
        <v>16</v>
      </c>
      <c r="C22" s="921" t="s">
        <v>138</v>
      </c>
      <c r="D22" s="922">
        <v>10</v>
      </c>
      <c r="E22" s="902" t="s">
        <v>18</v>
      </c>
      <c r="F22" s="903">
        <v>67</v>
      </c>
      <c r="G22" s="889">
        <v>10</v>
      </c>
      <c r="H22" s="904"/>
      <c r="I22" s="889"/>
      <c r="J22" s="890"/>
      <c r="K22" s="889"/>
      <c r="L22" s="905"/>
      <c r="M22" s="889"/>
      <c r="N22" s="906"/>
      <c r="O22" s="893"/>
      <c r="P22" s="899"/>
      <c r="Q22" s="895"/>
      <c r="R22" s="896">
        <f t="shared" si="0"/>
        <v>10</v>
      </c>
      <c r="S22" s="33">
        <v>0</v>
      </c>
      <c r="T22" s="30">
        <v>10</v>
      </c>
      <c r="U22" s="30"/>
      <c r="V22" s="741"/>
      <c r="W22" s="743"/>
      <c r="X22" s="741"/>
      <c r="Y22" s="733"/>
      <c r="Z22" s="72"/>
      <c r="AA22" s="8"/>
    </row>
    <row r="23" spans="1:27" s="1" customFormat="1" ht="14.25" customHeight="1">
      <c r="B23" s="455">
        <v>17</v>
      </c>
      <c r="C23" s="811" t="s">
        <v>139</v>
      </c>
      <c r="D23" s="747">
        <v>10</v>
      </c>
      <c r="E23" s="739" t="s">
        <v>20</v>
      </c>
      <c r="F23" s="457">
        <v>52</v>
      </c>
      <c r="G23" s="30">
        <v>9</v>
      </c>
      <c r="H23" s="498"/>
      <c r="I23" s="59"/>
      <c r="J23" s="499"/>
      <c r="K23" s="59"/>
      <c r="L23" s="477"/>
      <c r="M23" s="30"/>
      <c r="N23" s="475"/>
      <c r="O23" s="91"/>
      <c r="P23" s="567"/>
      <c r="Q23" s="405"/>
      <c r="R23" s="224">
        <f t="shared" si="0"/>
        <v>9</v>
      </c>
      <c r="S23" s="33">
        <v>0</v>
      </c>
      <c r="T23" s="30">
        <v>9</v>
      </c>
      <c r="V23" s="739"/>
      <c r="W23" s="740"/>
      <c r="X23" s="739"/>
      <c r="Y23" s="733"/>
      <c r="Z23" s="72"/>
      <c r="AA23" s="8"/>
    </row>
    <row r="24" spans="1:27" s="1" customFormat="1" ht="14.25" customHeight="1" thickBot="1">
      <c r="B24" s="455">
        <v>18</v>
      </c>
      <c r="C24" s="815" t="s">
        <v>106</v>
      </c>
      <c r="D24" s="784" t="s">
        <v>160</v>
      </c>
      <c r="E24" s="34" t="s">
        <v>38</v>
      </c>
      <c r="F24" s="779"/>
      <c r="G24" s="408"/>
      <c r="H24" s="498"/>
      <c r="I24" s="59"/>
      <c r="J24" s="499"/>
      <c r="K24" s="59"/>
      <c r="L24" s="477"/>
      <c r="M24" s="30"/>
      <c r="N24" s="474"/>
      <c r="O24" s="91"/>
      <c r="P24" s="566"/>
      <c r="Q24" s="405"/>
      <c r="R24" s="224">
        <f t="shared" si="0"/>
        <v>0</v>
      </c>
      <c r="S24" s="33">
        <v>0</v>
      </c>
      <c r="T24" s="30">
        <v>8</v>
      </c>
      <c r="V24" s="34"/>
      <c r="W24" s="73"/>
      <c r="X24" s="34"/>
      <c r="Y24" s="85"/>
      <c r="Z24" s="72"/>
      <c r="AA24" s="8"/>
    </row>
    <row r="25" spans="1:27" s="1" customFormat="1" ht="16.5" customHeight="1" thickBot="1">
      <c r="B25" s="365" t="s">
        <v>164</v>
      </c>
      <c r="C25" s="284"/>
      <c r="D25" s="285"/>
      <c r="E25" s="284"/>
      <c r="F25" s="286"/>
      <c r="G25" s="279"/>
      <c r="H25" s="280"/>
      <c r="I25" s="411"/>
      <c r="J25" s="280"/>
      <c r="K25" s="279"/>
      <c r="L25" s="281"/>
      <c r="M25" s="282"/>
      <c r="N25" s="282"/>
      <c r="O25" s="282"/>
      <c r="P25" s="282"/>
      <c r="Q25" s="282"/>
      <c r="R25" s="283"/>
      <c r="S25" s="78"/>
      <c r="T25" s="7"/>
      <c r="U25" s="7"/>
      <c r="V25" s="58"/>
      <c r="W25" s="67"/>
      <c r="X25" s="67"/>
      <c r="Y25" s="67"/>
      <c r="Z25" s="34"/>
      <c r="AA25" s="34"/>
    </row>
    <row r="26" spans="1:27" s="1" customFormat="1" ht="14.25" customHeight="1">
      <c r="B26" s="204" t="s">
        <v>17</v>
      </c>
      <c r="C26" s="816" t="s">
        <v>140</v>
      </c>
      <c r="D26" s="805" t="s">
        <v>160</v>
      </c>
      <c r="E26" s="806" t="s">
        <v>20</v>
      </c>
      <c r="F26" s="788">
        <v>151</v>
      </c>
      <c r="G26" s="30">
        <v>30</v>
      </c>
      <c r="H26" s="501"/>
      <c r="I26" s="30"/>
      <c r="J26" s="561"/>
      <c r="K26" s="30"/>
      <c r="L26" s="561"/>
      <c r="M26" s="576"/>
      <c r="N26" s="458"/>
      <c r="O26" s="30"/>
      <c r="P26" s="578"/>
      <c r="Q26" s="30"/>
      <c r="R26" s="223">
        <f>G26+I26+K26+M26+O26+Q26-S26</f>
        <v>30</v>
      </c>
      <c r="S26" s="33">
        <v>0</v>
      </c>
      <c r="T26" s="30">
        <v>30</v>
      </c>
      <c r="U26" s="30">
        <v>60</v>
      </c>
      <c r="V26" s="734"/>
      <c r="W26" s="733"/>
      <c r="X26" s="745"/>
      <c r="Y26" s="733"/>
      <c r="Z26" s="72"/>
      <c r="AA26" s="34"/>
    </row>
    <row r="27" spans="1:27" s="1" customFormat="1" ht="14.25" customHeight="1">
      <c r="B27" s="206" t="s">
        <v>19</v>
      </c>
      <c r="C27" s="817" t="s">
        <v>141</v>
      </c>
      <c r="D27" s="805" t="s">
        <v>160</v>
      </c>
      <c r="E27" s="806" t="s">
        <v>20</v>
      </c>
      <c r="F27" s="789">
        <v>134</v>
      </c>
      <c r="G27" s="30">
        <v>26</v>
      </c>
      <c r="H27" s="500"/>
      <c r="I27" s="30"/>
      <c r="J27" s="184"/>
      <c r="K27" s="30"/>
      <c r="L27" s="561"/>
      <c r="M27" s="575"/>
      <c r="N27" s="458"/>
      <c r="O27" s="30"/>
      <c r="P27" s="578"/>
      <c r="Q27" s="30"/>
      <c r="R27" s="224">
        <f>G27+I27+K27+M27+O27+Q27-S27</f>
        <v>26</v>
      </c>
      <c r="S27" s="33">
        <v>0</v>
      </c>
      <c r="T27" s="30">
        <v>26</v>
      </c>
      <c r="U27" s="30">
        <v>52</v>
      </c>
      <c r="V27" s="734"/>
      <c r="W27" s="733"/>
      <c r="X27" s="745"/>
      <c r="Y27" s="733"/>
      <c r="Z27" s="72"/>
      <c r="AA27" s="34"/>
    </row>
    <row r="28" spans="1:27" s="1" customFormat="1" ht="14.25" customHeight="1">
      <c r="B28" s="760" t="s">
        <v>21</v>
      </c>
      <c r="C28" s="817" t="s">
        <v>142</v>
      </c>
      <c r="D28" s="805" t="s">
        <v>160</v>
      </c>
      <c r="E28" s="806" t="s">
        <v>20</v>
      </c>
      <c r="F28" s="790">
        <v>133</v>
      </c>
      <c r="G28" s="30">
        <v>24</v>
      </c>
      <c r="H28" s="500"/>
      <c r="I28" s="30"/>
      <c r="J28" s="501"/>
      <c r="K28" s="30"/>
      <c r="L28" s="39"/>
      <c r="M28" s="576"/>
      <c r="N28" s="458"/>
      <c r="O28" s="30"/>
      <c r="P28" s="578"/>
      <c r="Q28" s="30"/>
      <c r="R28" s="224">
        <f>G28+I28+K28+M28+O28+Q28-S28</f>
        <v>24</v>
      </c>
      <c r="S28" s="33">
        <v>0</v>
      </c>
      <c r="T28" s="30">
        <v>24</v>
      </c>
      <c r="U28" s="30">
        <v>48</v>
      </c>
      <c r="V28" s="734"/>
      <c r="W28" s="733"/>
      <c r="X28" s="745"/>
      <c r="Y28" s="733"/>
      <c r="Z28" s="72"/>
      <c r="AA28" s="34"/>
    </row>
    <row r="29" spans="1:27" s="1" customFormat="1" ht="14.25" customHeight="1">
      <c r="B29" s="787">
        <v>4</v>
      </c>
      <c r="C29" s="803" t="s">
        <v>105</v>
      </c>
      <c r="D29" s="784" t="s">
        <v>160</v>
      </c>
      <c r="E29" s="493" t="s">
        <v>38</v>
      </c>
      <c r="F29" s="457">
        <v>114</v>
      </c>
      <c r="G29" s="30">
        <v>22</v>
      </c>
      <c r="H29" s="185"/>
      <c r="I29" s="30"/>
      <c r="J29" s="185"/>
      <c r="K29" s="407"/>
      <c r="L29" s="185"/>
      <c r="M29" s="409"/>
      <c r="N29" s="577"/>
      <c r="O29" s="30"/>
      <c r="P29" s="578"/>
      <c r="Q29" s="31"/>
      <c r="R29" s="224">
        <f>G29+I29+K29+M29+O29+Q29-S29</f>
        <v>22</v>
      </c>
      <c r="S29" s="33">
        <v>0</v>
      </c>
      <c r="T29" s="30">
        <v>22</v>
      </c>
      <c r="U29" s="103">
        <v>44</v>
      </c>
      <c r="V29" s="34"/>
      <c r="W29" s="73"/>
      <c r="X29" s="493"/>
      <c r="Y29" s="71"/>
      <c r="Z29" s="77"/>
      <c r="AA29" s="34"/>
    </row>
    <row r="30" spans="1:27" s="1" customFormat="1" ht="14.25" customHeight="1" thickBot="1">
      <c r="B30" s="225">
        <v>5</v>
      </c>
      <c r="C30" s="923" t="s">
        <v>143</v>
      </c>
      <c r="D30" s="924">
        <v>12</v>
      </c>
      <c r="E30" s="925" t="s">
        <v>18</v>
      </c>
      <c r="F30" s="926">
        <v>93</v>
      </c>
      <c r="G30" s="889">
        <v>21</v>
      </c>
      <c r="H30" s="927"/>
      <c r="I30" s="928"/>
      <c r="J30" s="929"/>
      <c r="K30" s="928"/>
      <c r="L30" s="929"/>
      <c r="M30" s="930"/>
      <c r="N30" s="931"/>
      <c r="O30" s="928"/>
      <c r="P30" s="932"/>
      <c r="Q30" s="933"/>
      <c r="R30" s="896">
        <f>G30+I30+K30+M30+O30+Q30-S30</f>
        <v>21</v>
      </c>
      <c r="S30" s="33"/>
      <c r="T30" s="30">
        <v>21</v>
      </c>
      <c r="U30" s="103">
        <v>42</v>
      </c>
      <c r="V30" s="734"/>
      <c r="W30" s="733"/>
      <c r="X30" s="745"/>
      <c r="Y30" s="733"/>
      <c r="Z30" s="72"/>
      <c r="AA30" s="34"/>
    </row>
    <row r="31" spans="1:27" s="1" customFormat="1" ht="15" thickBot="1">
      <c r="B31" s="289" t="s">
        <v>51</v>
      </c>
      <c r="C31" s="290"/>
      <c r="D31" s="291"/>
      <c r="E31" s="290"/>
      <c r="F31" s="292"/>
      <c r="G31" s="293"/>
      <c r="H31" s="294"/>
      <c r="I31" s="294"/>
      <c r="J31" s="294"/>
      <c r="K31" s="293"/>
      <c r="L31" s="295"/>
      <c r="M31" s="296"/>
      <c r="N31" s="296"/>
      <c r="O31" s="296"/>
      <c r="P31" s="296"/>
      <c r="Q31" s="296"/>
      <c r="R31" s="297"/>
      <c r="S31" s="87"/>
      <c r="T31" s="7"/>
      <c r="U31" s="7"/>
      <c r="V31" s="58"/>
      <c r="W31" s="67"/>
      <c r="X31" s="67"/>
      <c r="Y31" s="67"/>
    </row>
    <row r="32" spans="1:27" s="1" customFormat="1" ht="12.75">
      <c r="A32" s="34"/>
      <c r="B32" s="204" t="s">
        <v>17</v>
      </c>
      <c r="C32" s="29" t="s">
        <v>7</v>
      </c>
      <c r="D32" s="88"/>
      <c r="E32" s="89"/>
      <c r="F32" s="571">
        <v>426</v>
      </c>
      <c r="G32" s="570">
        <v>20</v>
      </c>
      <c r="H32" s="568"/>
      <c r="I32" s="90"/>
      <c r="J32" s="571"/>
      <c r="K32" s="503"/>
      <c r="L32" s="568"/>
      <c r="M32" s="90"/>
      <c r="N32" s="570"/>
      <c r="O32" s="504"/>
      <c r="P32" s="570"/>
      <c r="Q32" s="731"/>
      <c r="R32" s="32">
        <f>G32+I32+K32+M32+O32+Q32</f>
        <v>20</v>
      </c>
      <c r="S32" s="78"/>
      <c r="T32" s="73"/>
      <c r="U32" s="73"/>
      <c r="V32" s="58"/>
      <c r="W32" s="67"/>
      <c r="X32" s="67"/>
      <c r="Y32" s="67"/>
    </row>
    <row r="33" spans="1:27" s="1" customFormat="1" ht="12.75">
      <c r="A33" s="34"/>
      <c r="B33" s="206" t="s">
        <v>19</v>
      </c>
      <c r="C33" s="49" t="s">
        <v>34</v>
      </c>
      <c r="D33" s="30"/>
      <c r="E33" s="79"/>
      <c r="F33" s="201">
        <v>413</v>
      </c>
      <c r="G33" s="59">
        <v>17</v>
      </c>
      <c r="H33" s="473"/>
      <c r="I33" s="75"/>
      <c r="J33" s="201"/>
      <c r="K33" s="405"/>
      <c r="L33" s="473"/>
      <c r="M33" s="75"/>
      <c r="N33" s="59"/>
      <c r="O33" s="335"/>
      <c r="P33" s="59"/>
      <c r="Q33" s="406"/>
      <c r="R33" s="40">
        <f>G33+I33+K33+M33+O33+Q33</f>
        <v>17</v>
      </c>
      <c r="S33" s="78"/>
      <c r="T33" s="73"/>
      <c r="U33" s="73"/>
      <c r="V33" s="58"/>
      <c r="W33" s="67"/>
      <c r="X33" s="67"/>
      <c r="Y33" s="67"/>
    </row>
    <row r="34" spans="1:27" s="1" customFormat="1" ht="13.5" thickBot="1">
      <c r="A34" s="34"/>
      <c r="B34" s="791" t="s">
        <v>21</v>
      </c>
      <c r="C34" s="92"/>
      <c r="D34" s="76"/>
      <c r="E34" s="93"/>
      <c r="F34" s="572"/>
      <c r="G34" s="502"/>
      <c r="H34" s="569"/>
      <c r="I34" s="94"/>
      <c r="J34" s="572"/>
      <c r="K34" s="502"/>
      <c r="L34" s="569"/>
      <c r="M34" s="94"/>
      <c r="N34" s="502"/>
      <c r="O34" s="94"/>
      <c r="P34" s="502"/>
      <c r="Q34" s="505"/>
      <c r="R34" s="183">
        <f>G34+I34+K34+M34+O34+Q34</f>
        <v>0</v>
      </c>
      <c r="S34" s="78"/>
      <c r="T34" s="73"/>
      <c r="U34" s="73"/>
      <c r="V34" s="67"/>
      <c r="W34" s="67"/>
      <c r="X34" s="67"/>
      <c r="Y34" s="67"/>
    </row>
    <row r="35" spans="1:27" s="1" customFormat="1" ht="15" thickBot="1">
      <c r="B35" s="95"/>
      <c r="D35" s="96"/>
      <c r="E35" s="97"/>
      <c r="F35" s="98"/>
      <c r="G35" s="98"/>
      <c r="H35" s="98"/>
      <c r="I35" s="98"/>
      <c r="J35" s="98"/>
      <c r="K35" s="98"/>
      <c r="L35" s="3"/>
      <c r="M35" s="4"/>
      <c r="N35" s="4"/>
      <c r="O35" s="4"/>
      <c r="P35" s="4"/>
      <c r="Q35" s="4"/>
      <c r="R35" s="77"/>
      <c r="S35" s="99" t="s">
        <v>35</v>
      </c>
      <c r="T35" s="7"/>
      <c r="U35" s="7"/>
      <c r="V35" s="58"/>
      <c r="W35" s="67"/>
      <c r="X35" s="67"/>
      <c r="Y35" s="67"/>
    </row>
    <row r="36" spans="1:27" s="299" customFormat="1" ht="19.5" customHeight="1">
      <c r="B36" s="300" t="s">
        <v>165</v>
      </c>
      <c r="C36" s="440"/>
      <c r="D36" s="441"/>
      <c r="E36" s="440"/>
      <c r="F36" s="301"/>
      <c r="G36" s="301"/>
      <c r="H36" s="301"/>
      <c r="I36" s="301"/>
      <c r="J36" s="301"/>
      <c r="K36" s="301"/>
      <c r="L36" s="301"/>
      <c r="M36" s="302"/>
      <c r="N36" s="301"/>
      <c r="O36" s="302"/>
      <c r="P36" s="301"/>
      <c r="Q36" s="303"/>
      <c r="R36" s="304" t="s">
        <v>6</v>
      </c>
      <c r="S36" s="305" t="s">
        <v>15</v>
      </c>
      <c r="T36" s="306"/>
      <c r="U36" s="306"/>
      <c r="V36" s="356"/>
      <c r="W36" s="361"/>
      <c r="X36" s="361"/>
      <c r="Y36" s="361"/>
    </row>
    <row r="37" spans="1:27" s="101" customFormat="1" ht="15" customHeight="1">
      <c r="B37" s="204" t="s">
        <v>17</v>
      </c>
      <c r="C37" s="934" t="s">
        <v>93</v>
      </c>
      <c r="D37" s="886" t="s">
        <v>54</v>
      </c>
      <c r="E37" s="935" t="s">
        <v>37</v>
      </c>
      <c r="F37" s="936">
        <v>180</v>
      </c>
      <c r="G37" s="937">
        <v>30</v>
      </c>
      <c r="H37" s="938"/>
      <c r="I37" s="937"/>
      <c r="J37" s="938"/>
      <c r="K37" s="937"/>
      <c r="L37" s="939"/>
      <c r="M37" s="937"/>
      <c r="N37" s="938"/>
      <c r="O37" s="937"/>
      <c r="P37" s="939"/>
      <c r="Q37" s="889"/>
      <c r="R37" s="940">
        <f t="shared" ref="R37:R57" si="1">G37+I37+K37+M37+O37+Q37-S37</f>
        <v>30</v>
      </c>
      <c r="S37" s="33">
        <v>0</v>
      </c>
      <c r="T37" s="74">
        <v>30</v>
      </c>
      <c r="U37" s="30">
        <v>60</v>
      </c>
      <c r="V37" s="738"/>
      <c r="W37" s="758"/>
      <c r="X37" s="757"/>
      <c r="Y37" s="737"/>
      <c r="Z37" s="37"/>
      <c r="AA37" s="65"/>
    </row>
    <row r="38" spans="1:27" s="101" customFormat="1" ht="15" customHeight="1">
      <c r="B38" s="206" t="s">
        <v>19</v>
      </c>
      <c r="C38" s="802" t="s">
        <v>120</v>
      </c>
      <c r="D38" s="710" t="s">
        <v>49</v>
      </c>
      <c r="E38" s="50" t="s">
        <v>94</v>
      </c>
      <c r="F38" s="462">
        <v>167</v>
      </c>
      <c r="G38" s="74">
        <v>26</v>
      </c>
      <c r="H38" s="460"/>
      <c r="I38" s="75"/>
      <c r="J38" s="460"/>
      <c r="K38" s="75"/>
      <c r="L38" s="461"/>
      <c r="M38" s="75"/>
      <c r="N38" s="460"/>
      <c r="O38" s="75"/>
      <c r="P38" s="465"/>
      <c r="Q38" s="407"/>
      <c r="R38" s="205">
        <f t="shared" si="1"/>
        <v>26</v>
      </c>
      <c r="S38" s="33">
        <v>0</v>
      </c>
      <c r="T38" s="74">
        <v>26</v>
      </c>
      <c r="U38" s="30">
        <v>52</v>
      </c>
      <c r="V38" s="50"/>
      <c r="W38" s="30"/>
      <c r="X38" s="50"/>
      <c r="Y38" s="81"/>
      <c r="Z38" s="37"/>
      <c r="AA38" s="65"/>
    </row>
    <row r="39" spans="1:27" s="101" customFormat="1" ht="12.75">
      <c r="B39" s="207" t="s">
        <v>21</v>
      </c>
      <c r="C39" s="818" t="s">
        <v>92</v>
      </c>
      <c r="D39" s="807" t="s">
        <v>54</v>
      </c>
      <c r="E39" s="759" t="s">
        <v>23</v>
      </c>
      <c r="F39" s="462">
        <v>166</v>
      </c>
      <c r="G39" s="74">
        <v>24</v>
      </c>
      <c r="H39" s="460"/>
      <c r="I39" s="75"/>
      <c r="J39" s="460"/>
      <c r="K39" s="75"/>
      <c r="L39" s="461"/>
      <c r="M39" s="75"/>
      <c r="N39" s="460"/>
      <c r="O39" s="75"/>
      <c r="P39" s="465"/>
      <c r="Q39" s="30"/>
      <c r="R39" s="205">
        <f t="shared" si="1"/>
        <v>24</v>
      </c>
      <c r="S39" s="33">
        <v>0</v>
      </c>
      <c r="T39" s="74">
        <v>24</v>
      </c>
      <c r="U39" s="30">
        <v>48</v>
      </c>
      <c r="V39" s="759"/>
      <c r="W39" s="761"/>
      <c r="X39" s="759"/>
      <c r="Y39" s="737"/>
      <c r="Z39" s="37"/>
      <c r="AA39" s="65"/>
    </row>
    <row r="40" spans="1:27" s="1" customFormat="1" ht="12.6" customHeight="1">
      <c r="B40" s="439">
        <v>4</v>
      </c>
      <c r="C40" s="813" t="s">
        <v>119</v>
      </c>
      <c r="D40" s="711" t="s">
        <v>49</v>
      </c>
      <c r="E40" s="109" t="s">
        <v>94</v>
      </c>
      <c r="F40" s="467">
        <v>164</v>
      </c>
      <c r="G40" s="74">
        <v>22</v>
      </c>
      <c r="H40" s="466"/>
      <c r="I40" s="75"/>
      <c r="J40" s="466"/>
      <c r="K40" s="75"/>
      <c r="L40" s="465"/>
      <c r="M40" s="60"/>
      <c r="N40" s="464"/>
      <c r="O40" s="75"/>
      <c r="P40" s="465"/>
      <c r="Q40" s="405"/>
      <c r="R40" s="205">
        <f t="shared" si="1"/>
        <v>22</v>
      </c>
      <c r="S40" s="33">
        <v>0</v>
      </c>
      <c r="T40" s="74">
        <v>22</v>
      </c>
      <c r="U40" s="30">
        <v>44</v>
      </c>
      <c r="V40" s="109"/>
      <c r="W40" s="414"/>
      <c r="X40" s="109"/>
      <c r="Y40" s="71"/>
      <c r="Z40" s="72"/>
      <c r="AA40" s="65"/>
    </row>
    <row r="41" spans="1:27" s="1" customFormat="1" ht="12.6" customHeight="1">
      <c r="B41" s="439">
        <v>5</v>
      </c>
      <c r="C41" s="813" t="s">
        <v>98</v>
      </c>
      <c r="D41" s="711" t="s">
        <v>54</v>
      </c>
      <c r="E41" s="109" t="s">
        <v>38</v>
      </c>
      <c r="F41" s="463">
        <v>162</v>
      </c>
      <c r="G41" s="74">
        <v>21</v>
      </c>
      <c r="H41" s="466"/>
      <c r="I41" s="75"/>
      <c r="J41" s="464"/>
      <c r="K41" s="75"/>
      <c r="L41" s="465"/>
      <c r="M41" s="75"/>
      <c r="N41" s="464"/>
      <c r="O41" s="75"/>
      <c r="P41" s="461"/>
      <c r="Q41" s="407"/>
      <c r="R41" s="208">
        <f t="shared" si="1"/>
        <v>21</v>
      </c>
      <c r="S41" s="33">
        <v>0</v>
      </c>
      <c r="T41" s="74">
        <v>21</v>
      </c>
      <c r="U41" s="30">
        <v>42</v>
      </c>
      <c r="V41" s="109"/>
      <c r="W41" s="414"/>
      <c r="X41" s="109"/>
      <c r="Y41" s="71"/>
      <c r="Z41" s="72"/>
      <c r="AA41" s="65"/>
    </row>
    <row r="42" spans="1:27" s="1" customFormat="1" ht="12.6" customHeight="1">
      <c r="B42" s="439">
        <v>6</v>
      </c>
      <c r="C42" s="811" t="s">
        <v>91</v>
      </c>
      <c r="D42" s="785" t="s">
        <v>54</v>
      </c>
      <c r="E42" s="739" t="s">
        <v>20</v>
      </c>
      <c r="F42" s="463">
        <v>161</v>
      </c>
      <c r="G42" s="74">
        <v>20</v>
      </c>
      <c r="H42" s="466"/>
      <c r="I42" s="75"/>
      <c r="J42" s="466"/>
      <c r="K42" s="75"/>
      <c r="L42" s="465"/>
      <c r="M42" s="75"/>
      <c r="N42" s="464"/>
      <c r="O42" s="75"/>
      <c r="P42" s="461"/>
      <c r="Q42" s="407"/>
      <c r="R42" s="205">
        <f t="shared" si="1"/>
        <v>20</v>
      </c>
      <c r="S42" s="33">
        <v>0</v>
      </c>
      <c r="T42" s="74">
        <v>20</v>
      </c>
      <c r="U42" s="30">
        <v>40</v>
      </c>
      <c r="V42" s="739"/>
      <c r="W42" s="740"/>
      <c r="X42" s="739"/>
      <c r="Y42" s="733"/>
      <c r="Z42" s="37"/>
      <c r="AA42" s="65"/>
    </row>
    <row r="43" spans="1:27" s="1" customFormat="1" ht="12.6" customHeight="1">
      <c r="B43" s="439">
        <v>7</v>
      </c>
      <c r="C43" s="900" t="s">
        <v>90</v>
      </c>
      <c r="D43" s="901" t="s">
        <v>49</v>
      </c>
      <c r="E43" s="941" t="s">
        <v>18</v>
      </c>
      <c r="F43" s="942">
        <v>158</v>
      </c>
      <c r="G43" s="937">
        <v>19</v>
      </c>
      <c r="H43" s="943"/>
      <c r="I43" s="937"/>
      <c r="J43" s="943"/>
      <c r="K43" s="937"/>
      <c r="L43" s="944"/>
      <c r="M43" s="937"/>
      <c r="N43" s="945"/>
      <c r="O43" s="937"/>
      <c r="P43" s="939"/>
      <c r="Q43" s="895"/>
      <c r="R43" s="940">
        <f t="shared" si="1"/>
        <v>19</v>
      </c>
      <c r="S43" s="33">
        <v>0</v>
      </c>
      <c r="T43" s="74">
        <v>19</v>
      </c>
      <c r="U43" s="30">
        <v>38</v>
      </c>
      <c r="V43" s="739"/>
      <c r="W43" s="740"/>
      <c r="X43" s="739"/>
      <c r="Y43" s="733"/>
      <c r="Z43" s="37"/>
      <c r="AA43" s="65"/>
    </row>
    <row r="44" spans="1:27" s="1" customFormat="1" ht="12.6" customHeight="1">
      <c r="B44" s="439">
        <v>8</v>
      </c>
      <c r="C44" s="819" t="s">
        <v>82</v>
      </c>
      <c r="D44" s="786" t="s">
        <v>54</v>
      </c>
      <c r="E44" s="734" t="s">
        <v>20</v>
      </c>
      <c r="F44" s="463">
        <v>158</v>
      </c>
      <c r="G44" s="74">
        <v>18</v>
      </c>
      <c r="H44" s="464"/>
      <c r="I44" s="75"/>
      <c r="J44" s="464"/>
      <c r="K44" s="75"/>
      <c r="L44" s="465"/>
      <c r="M44" s="75"/>
      <c r="N44" s="464"/>
      <c r="O44" s="75"/>
      <c r="P44" s="465"/>
      <c r="Q44" s="407"/>
      <c r="R44" s="205">
        <f t="shared" si="1"/>
        <v>18</v>
      </c>
      <c r="S44" s="33">
        <v>0</v>
      </c>
      <c r="T44" s="74">
        <v>18</v>
      </c>
      <c r="U44" s="30">
        <v>36</v>
      </c>
      <c r="V44" s="744"/>
      <c r="W44" s="733"/>
      <c r="X44" s="734"/>
      <c r="Y44" s="733"/>
      <c r="Z44" s="37"/>
      <c r="AA44" s="65"/>
    </row>
    <row r="45" spans="1:27" s="1" customFormat="1" ht="12.6" customHeight="1">
      <c r="B45" s="439">
        <v>9</v>
      </c>
      <c r="C45" s="803" t="s">
        <v>110</v>
      </c>
      <c r="D45" s="784" t="s">
        <v>54</v>
      </c>
      <c r="E45" s="34" t="s">
        <v>28</v>
      </c>
      <c r="F45" s="463">
        <v>151</v>
      </c>
      <c r="G45" s="74">
        <v>17</v>
      </c>
      <c r="H45" s="464"/>
      <c r="I45" s="75"/>
      <c r="J45" s="464"/>
      <c r="K45" s="75"/>
      <c r="L45" s="465"/>
      <c r="M45" s="75"/>
      <c r="N45" s="464"/>
      <c r="O45" s="75"/>
      <c r="P45" s="465"/>
      <c r="Q45" s="407"/>
      <c r="R45" s="205">
        <f t="shared" si="1"/>
        <v>17</v>
      </c>
      <c r="S45" s="33">
        <v>0</v>
      </c>
      <c r="T45" s="74">
        <v>17</v>
      </c>
      <c r="U45" s="30">
        <v>34</v>
      </c>
      <c r="V45" s="34"/>
      <c r="W45" s="53"/>
      <c r="X45" s="34"/>
      <c r="Y45" s="70"/>
      <c r="Z45" s="37"/>
      <c r="AA45" s="65"/>
    </row>
    <row r="46" spans="1:27" s="1" customFormat="1" ht="12.6" customHeight="1">
      <c r="B46" s="439">
        <v>10</v>
      </c>
      <c r="C46" s="812" t="s">
        <v>89</v>
      </c>
      <c r="D46" s="786" t="s">
        <v>49</v>
      </c>
      <c r="E46" s="734" t="s">
        <v>20</v>
      </c>
      <c r="F46" s="463">
        <v>148</v>
      </c>
      <c r="G46" s="74">
        <v>16</v>
      </c>
      <c r="H46" s="464"/>
      <c r="I46" s="75"/>
      <c r="J46" s="464"/>
      <c r="K46" s="75"/>
      <c r="L46" s="465"/>
      <c r="M46" s="75"/>
      <c r="N46" s="464"/>
      <c r="O46" s="75"/>
      <c r="P46" s="465"/>
      <c r="Q46" s="407"/>
      <c r="R46" s="205">
        <f t="shared" si="1"/>
        <v>16</v>
      </c>
      <c r="S46" s="33">
        <v>0</v>
      </c>
      <c r="T46" s="74">
        <v>16</v>
      </c>
      <c r="U46" s="30">
        <v>32</v>
      </c>
      <c r="V46" s="734"/>
      <c r="W46" s="733"/>
      <c r="X46" s="734"/>
      <c r="Y46" s="733"/>
      <c r="Z46" s="37"/>
      <c r="AA46" s="65"/>
    </row>
    <row r="47" spans="1:27" s="1" customFormat="1" ht="12.6" customHeight="1">
      <c r="B47" s="439">
        <v>11</v>
      </c>
      <c r="C47" s="819" t="s">
        <v>146</v>
      </c>
      <c r="D47" s="786" t="s">
        <v>54</v>
      </c>
      <c r="E47" s="734" t="s">
        <v>20</v>
      </c>
      <c r="F47" s="463">
        <v>144</v>
      </c>
      <c r="G47" s="74">
        <v>15</v>
      </c>
      <c r="H47" s="464"/>
      <c r="I47" s="75"/>
      <c r="J47" s="464"/>
      <c r="K47" s="75"/>
      <c r="L47" s="465"/>
      <c r="M47" s="75"/>
      <c r="N47" s="464"/>
      <c r="O47" s="75"/>
      <c r="P47" s="465"/>
      <c r="Q47" s="407"/>
      <c r="R47" s="205">
        <f t="shared" si="1"/>
        <v>15</v>
      </c>
      <c r="S47" s="33">
        <v>0</v>
      </c>
      <c r="T47" s="74">
        <v>15</v>
      </c>
      <c r="U47" s="30">
        <v>30</v>
      </c>
      <c r="V47" s="744"/>
      <c r="W47" s="733"/>
      <c r="X47" s="734"/>
      <c r="Y47" s="733"/>
      <c r="Z47" s="37"/>
      <c r="AA47" s="65"/>
    </row>
    <row r="48" spans="1:27" s="1" customFormat="1" ht="12.6" customHeight="1">
      <c r="B48" s="439">
        <v>12</v>
      </c>
      <c r="C48" s="812" t="s">
        <v>147</v>
      </c>
      <c r="D48" s="785" t="s">
        <v>54</v>
      </c>
      <c r="E48" s="739" t="s">
        <v>20</v>
      </c>
      <c r="F48" s="463">
        <v>144</v>
      </c>
      <c r="G48" s="74">
        <v>14</v>
      </c>
      <c r="H48" s="464"/>
      <c r="I48" s="75"/>
      <c r="J48" s="464"/>
      <c r="K48" s="75"/>
      <c r="L48" s="465"/>
      <c r="M48" s="75"/>
      <c r="N48" s="464"/>
      <c r="O48" s="75"/>
      <c r="P48" s="465"/>
      <c r="Q48" s="407"/>
      <c r="R48" s="205">
        <f t="shared" si="1"/>
        <v>14</v>
      </c>
      <c r="S48" s="33">
        <v>0</v>
      </c>
      <c r="T48" s="74">
        <v>14</v>
      </c>
      <c r="U48" s="30">
        <v>28</v>
      </c>
      <c r="V48" s="734"/>
      <c r="W48" s="740"/>
      <c r="X48" s="739"/>
      <c r="Y48" s="733"/>
      <c r="Z48" s="37"/>
      <c r="AA48" s="65"/>
    </row>
    <row r="49" spans="2:27" s="1" customFormat="1" ht="12.6" customHeight="1">
      <c r="B49" s="439">
        <v>13</v>
      </c>
      <c r="C49" s="813" t="s">
        <v>99</v>
      </c>
      <c r="D49" s="711" t="s">
        <v>54</v>
      </c>
      <c r="E49" s="109" t="s">
        <v>28</v>
      </c>
      <c r="F49" s="463">
        <v>141</v>
      </c>
      <c r="G49" s="74">
        <v>13</v>
      </c>
      <c r="H49" s="464"/>
      <c r="I49" s="75"/>
      <c r="J49" s="464"/>
      <c r="K49" s="75"/>
      <c r="L49" s="465"/>
      <c r="M49" s="75"/>
      <c r="N49" s="464"/>
      <c r="O49" s="75"/>
      <c r="P49" s="465"/>
      <c r="Q49" s="407"/>
      <c r="R49" s="205">
        <f t="shared" si="1"/>
        <v>13</v>
      </c>
      <c r="S49" s="33">
        <v>0</v>
      </c>
      <c r="T49" s="74">
        <v>13</v>
      </c>
      <c r="U49" s="30">
        <v>26</v>
      </c>
      <c r="V49" s="109"/>
      <c r="W49" s="414"/>
      <c r="X49" s="109"/>
      <c r="Y49" s="71"/>
      <c r="Z49" s="37"/>
      <c r="AA49" s="65"/>
    </row>
    <row r="50" spans="2:27" s="1" customFormat="1" ht="12.6" customHeight="1">
      <c r="B50" s="439">
        <v>14</v>
      </c>
      <c r="C50" s="921" t="s">
        <v>148</v>
      </c>
      <c r="D50" s="901" t="s">
        <v>54</v>
      </c>
      <c r="E50" s="941" t="s">
        <v>18</v>
      </c>
      <c r="F50" s="942">
        <v>140</v>
      </c>
      <c r="G50" s="937">
        <v>12</v>
      </c>
      <c r="H50" s="945"/>
      <c r="I50" s="937"/>
      <c r="J50" s="945"/>
      <c r="K50" s="937"/>
      <c r="L50" s="944"/>
      <c r="M50" s="937"/>
      <c r="N50" s="945"/>
      <c r="O50" s="937"/>
      <c r="P50" s="944"/>
      <c r="Q50" s="895"/>
      <c r="R50" s="940">
        <f t="shared" si="1"/>
        <v>12</v>
      </c>
      <c r="S50" s="33">
        <v>0</v>
      </c>
      <c r="T50" s="74">
        <v>12</v>
      </c>
      <c r="U50" s="30">
        <v>24</v>
      </c>
      <c r="V50" s="741"/>
      <c r="W50" s="740"/>
      <c r="X50" s="739"/>
      <c r="Y50" s="733"/>
      <c r="Z50" s="37"/>
      <c r="AA50" s="65"/>
    </row>
    <row r="51" spans="2:27" s="1" customFormat="1" ht="12.6" customHeight="1">
      <c r="B51" s="439">
        <v>15</v>
      </c>
      <c r="C51" s="811" t="s">
        <v>149</v>
      </c>
      <c r="D51" s="785" t="s">
        <v>54</v>
      </c>
      <c r="E51" s="739" t="s">
        <v>20</v>
      </c>
      <c r="F51" s="463">
        <v>126</v>
      </c>
      <c r="G51" s="74">
        <v>11</v>
      </c>
      <c r="H51" s="464"/>
      <c r="I51" s="75"/>
      <c r="J51" s="464"/>
      <c r="K51" s="75"/>
      <c r="L51" s="465"/>
      <c r="M51" s="75"/>
      <c r="N51" s="464"/>
      <c r="O51" s="60"/>
      <c r="P51" s="465"/>
      <c r="Q51" s="407"/>
      <c r="R51" s="205">
        <f t="shared" si="1"/>
        <v>11</v>
      </c>
      <c r="S51" s="33">
        <v>0</v>
      </c>
      <c r="T51" s="74">
        <v>11</v>
      </c>
      <c r="U51" s="30">
        <v>22</v>
      </c>
      <c r="V51" s="739"/>
      <c r="W51" s="740"/>
      <c r="X51" s="739"/>
      <c r="Y51" s="733"/>
      <c r="Z51" s="37"/>
      <c r="AA51" s="65"/>
    </row>
    <row r="52" spans="2:27" s="1" customFormat="1" ht="12.6" customHeight="1">
      <c r="B52" s="439">
        <v>16</v>
      </c>
      <c r="C52" s="188" t="s">
        <v>96</v>
      </c>
      <c r="D52" s="401" t="s">
        <v>54</v>
      </c>
      <c r="E52" s="58" t="s">
        <v>28</v>
      </c>
      <c r="F52" s="463">
        <v>115</v>
      </c>
      <c r="G52" s="74">
        <v>10</v>
      </c>
      <c r="H52" s="464"/>
      <c r="I52" s="75"/>
      <c r="J52" s="466"/>
      <c r="K52" s="75"/>
      <c r="L52" s="465"/>
      <c r="M52" s="75"/>
      <c r="N52" s="464"/>
      <c r="O52" s="75"/>
      <c r="P52" s="465"/>
      <c r="Q52" s="407"/>
      <c r="R52" s="205">
        <f t="shared" si="1"/>
        <v>10</v>
      </c>
      <c r="S52" s="33">
        <v>0</v>
      </c>
      <c r="T52" s="74">
        <v>10</v>
      </c>
      <c r="U52" s="30">
        <v>20</v>
      </c>
      <c r="V52" s="67"/>
      <c r="W52" s="401"/>
      <c r="X52" s="58"/>
      <c r="Y52" s="70"/>
      <c r="Z52" s="37"/>
      <c r="AA52" s="34"/>
    </row>
    <row r="53" spans="2:27" s="1" customFormat="1" ht="12.6" customHeight="1">
      <c r="B53" s="439">
        <v>17</v>
      </c>
      <c r="C53" s="811" t="s">
        <v>150</v>
      </c>
      <c r="D53" s="785" t="s">
        <v>54</v>
      </c>
      <c r="E53" s="739" t="s">
        <v>20</v>
      </c>
      <c r="F53" s="463">
        <v>109</v>
      </c>
      <c r="G53" s="74">
        <v>9</v>
      </c>
      <c r="H53" s="464"/>
      <c r="I53" s="75"/>
      <c r="J53" s="464"/>
      <c r="K53" s="75"/>
      <c r="L53" s="465"/>
      <c r="M53" s="75"/>
      <c r="N53" s="464"/>
      <c r="O53" s="75"/>
      <c r="P53" s="465"/>
      <c r="Q53" s="30"/>
      <c r="R53" s="205">
        <f t="shared" si="1"/>
        <v>9</v>
      </c>
      <c r="S53" s="33">
        <v>0</v>
      </c>
      <c r="T53" s="74">
        <v>9</v>
      </c>
      <c r="U53" s="30">
        <v>18</v>
      </c>
      <c r="V53" s="739"/>
      <c r="W53" s="740"/>
      <c r="X53" s="739"/>
      <c r="Y53" s="733"/>
      <c r="Z53" s="37"/>
      <c r="AA53" s="34"/>
    </row>
    <row r="54" spans="2:27" s="1" customFormat="1" ht="12.6" customHeight="1">
      <c r="B54" s="439">
        <v>18</v>
      </c>
      <c r="C54" s="188" t="s">
        <v>108</v>
      </c>
      <c r="D54" s="401" t="s">
        <v>49</v>
      </c>
      <c r="E54" s="58" t="s">
        <v>36</v>
      </c>
      <c r="F54" s="463">
        <v>92</v>
      </c>
      <c r="G54" s="74">
        <v>8</v>
      </c>
      <c r="H54" s="466"/>
      <c r="I54" s="75"/>
      <c r="J54" s="466"/>
      <c r="K54" s="75"/>
      <c r="L54" s="465"/>
      <c r="M54" s="75"/>
      <c r="N54" s="464"/>
      <c r="O54" s="75"/>
      <c r="P54" s="461"/>
      <c r="Q54" s="407"/>
      <c r="R54" s="205">
        <f t="shared" si="1"/>
        <v>8</v>
      </c>
      <c r="S54" s="33">
        <v>0</v>
      </c>
      <c r="T54" s="74">
        <v>8</v>
      </c>
      <c r="U54" s="30">
        <v>16</v>
      </c>
      <c r="V54" s="67"/>
      <c r="W54" s="401"/>
      <c r="X54" s="58"/>
      <c r="Y54" s="70"/>
      <c r="Z54" s="37"/>
      <c r="AA54" s="34"/>
    </row>
    <row r="55" spans="2:27" s="1" customFormat="1" ht="12.6" customHeight="1">
      <c r="B55" s="439">
        <v>19</v>
      </c>
      <c r="C55" s="803" t="s">
        <v>104</v>
      </c>
      <c r="D55" s="711" t="s">
        <v>49</v>
      </c>
      <c r="E55" s="109" t="s">
        <v>36</v>
      </c>
      <c r="F55" s="463">
        <v>91</v>
      </c>
      <c r="G55" s="74">
        <v>7</v>
      </c>
      <c r="H55" s="464"/>
      <c r="I55" s="75"/>
      <c r="J55" s="464"/>
      <c r="K55" s="75"/>
      <c r="L55" s="465"/>
      <c r="M55" s="75"/>
      <c r="N55" s="464"/>
      <c r="O55" s="75"/>
      <c r="P55" s="465"/>
      <c r="Q55" s="407"/>
      <c r="R55" s="205">
        <f t="shared" si="1"/>
        <v>7</v>
      </c>
      <c r="S55" s="33">
        <v>0</v>
      </c>
      <c r="T55" s="74">
        <v>7</v>
      </c>
      <c r="U55" s="30">
        <v>14</v>
      </c>
      <c r="W55" s="414"/>
      <c r="X55" s="109"/>
      <c r="Y55" s="71"/>
      <c r="Z55" s="37"/>
      <c r="AA55" s="34"/>
    </row>
    <row r="56" spans="2:27" s="1" customFormat="1" ht="12.6" customHeight="1">
      <c r="B56" s="439">
        <v>20</v>
      </c>
      <c r="C56" s="813" t="s">
        <v>109</v>
      </c>
      <c r="D56" s="711" t="s">
        <v>54</v>
      </c>
      <c r="E56" s="109" t="s">
        <v>36</v>
      </c>
      <c r="F56" s="463">
        <v>85</v>
      </c>
      <c r="G56" s="74">
        <v>6</v>
      </c>
      <c r="H56" s="464"/>
      <c r="I56" s="75"/>
      <c r="J56" s="466"/>
      <c r="K56" s="74"/>
      <c r="L56" s="465"/>
      <c r="M56" s="74"/>
      <c r="N56" s="464"/>
      <c r="O56" s="75"/>
      <c r="P56" s="465"/>
      <c r="Q56" s="59"/>
      <c r="R56" s="205">
        <f t="shared" si="1"/>
        <v>6</v>
      </c>
      <c r="S56" s="33">
        <v>0</v>
      </c>
      <c r="T56" s="74">
        <v>6</v>
      </c>
      <c r="U56" s="30">
        <v>12</v>
      </c>
      <c r="V56" s="109"/>
      <c r="W56" s="414"/>
      <c r="X56" s="109"/>
      <c r="Y56" s="71"/>
      <c r="Z56" s="37"/>
      <c r="AA56" s="34"/>
    </row>
    <row r="57" spans="2:27" s="1" customFormat="1" ht="14.25" customHeight="1" thickBot="1">
      <c r="B57" s="439"/>
      <c r="C57" s="820"/>
      <c r="D57" s="53"/>
      <c r="E57" s="34"/>
      <c r="F57" s="466"/>
      <c r="G57" s="75"/>
      <c r="H57" s="464"/>
      <c r="I57" s="75"/>
      <c r="J57" s="464"/>
      <c r="K57" s="75"/>
      <c r="L57" s="465"/>
      <c r="M57" s="75"/>
      <c r="N57" s="464"/>
      <c r="O57" s="75"/>
      <c r="P57" s="465"/>
      <c r="Q57" s="30"/>
      <c r="R57" s="205">
        <f t="shared" si="1"/>
        <v>0</v>
      </c>
      <c r="S57" s="33">
        <v>0</v>
      </c>
      <c r="T57" s="74">
        <v>5</v>
      </c>
      <c r="U57" s="30">
        <v>10</v>
      </c>
      <c r="V57" s="34"/>
      <c r="W57" s="53"/>
      <c r="X57" s="34"/>
      <c r="Y57" s="71"/>
      <c r="Z57" s="37"/>
    </row>
    <row r="58" spans="2:27" s="1" customFormat="1" ht="15" thickBot="1">
      <c r="B58" s="308" t="s">
        <v>50</v>
      </c>
      <c r="C58" s="309"/>
      <c r="D58" s="310"/>
      <c r="E58" s="309"/>
      <c r="F58" s="311"/>
      <c r="G58" s="312"/>
      <c r="H58" s="312"/>
      <c r="I58" s="312"/>
      <c r="J58" s="312"/>
      <c r="K58" s="312"/>
      <c r="L58" s="313"/>
      <c r="M58" s="314"/>
      <c r="N58" s="315"/>
      <c r="O58" s="316"/>
      <c r="P58" s="314"/>
      <c r="Q58" s="314"/>
      <c r="R58" s="317" t="s">
        <v>6</v>
      </c>
      <c r="S58" s="87"/>
      <c r="T58" s="7"/>
      <c r="U58" s="7"/>
      <c r="V58" s="67"/>
      <c r="W58" s="67"/>
      <c r="X58" s="67"/>
      <c r="Y58" s="67"/>
    </row>
    <row r="59" spans="2:27" s="1" customFormat="1" ht="12.75">
      <c r="B59" s="204" t="s">
        <v>17</v>
      </c>
      <c r="C59" s="307" t="s">
        <v>7</v>
      </c>
      <c r="D59" s="470"/>
      <c r="E59" s="471"/>
      <c r="F59" s="522">
        <v>485</v>
      </c>
      <c r="G59" s="30">
        <v>20</v>
      </c>
      <c r="H59" s="524"/>
      <c r="I59" s="74"/>
      <c r="J59" s="523"/>
      <c r="K59" s="30"/>
      <c r="L59" s="473"/>
      <c r="M59" s="75"/>
      <c r="N59" s="583"/>
      <c r="O59" s="30"/>
      <c r="P59" s="119"/>
      <c r="Q59" s="335"/>
      <c r="R59" s="115">
        <f>G59+I59+K59+M59+O59+Q59</f>
        <v>20</v>
      </c>
      <c r="S59" s="78"/>
      <c r="T59" s="30">
        <v>20</v>
      </c>
      <c r="U59" s="30">
        <v>40</v>
      </c>
      <c r="V59" s="67"/>
      <c r="W59" s="67"/>
      <c r="X59" s="67"/>
      <c r="Y59" s="67"/>
    </row>
    <row r="60" spans="2:27" s="1" customFormat="1" ht="12.75">
      <c r="B60" s="206" t="s">
        <v>19</v>
      </c>
      <c r="C60" s="110" t="s">
        <v>34</v>
      </c>
      <c r="D60" s="86"/>
      <c r="E60" s="111"/>
      <c r="F60" s="523">
        <v>478</v>
      </c>
      <c r="G60" s="30">
        <v>16</v>
      </c>
      <c r="H60" s="476"/>
      <c r="I60" s="74"/>
      <c r="J60" s="52"/>
      <c r="K60" s="30"/>
      <c r="L60" s="477"/>
      <c r="M60" s="75"/>
      <c r="N60" s="718"/>
      <c r="O60" s="30"/>
      <c r="P60" s="114"/>
      <c r="Q60" s="335"/>
      <c r="R60" s="115">
        <f>G60+I60+K60+M60+O60+Q60</f>
        <v>16</v>
      </c>
      <c r="S60" s="78"/>
      <c r="T60" s="30">
        <v>17</v>
      </c>
      <c r="U60" s="30">
        <v>34</v>
      </c>
      <c r="V60" s="126"/>
      <c r="W60" s="67"/>
      <c r="X60" s="67"/>
      <c r="Y60" s="67"/>
    </row>
    <row r="61" spans="2:27" s="1" customFormat="1" ht="12.75">
      <c r="B61" s="760" t="s">
        <v>21</v>
      </c>
      <c r="C61" s="110" t="s">
        <v>13</v>
      </c>
      <c r="D61" s="414"/>
      <c r="E61" s="468"/>
      <c r="F61" s="523">
        <v>454</v>
      </c>
      <c r="G61" s="30">
        <v>14</v>
      </c>
      <c r="H61" s="524"/>
      <c r="I61" s="74"/>
      <c r="J61" s="523"/>
      <c r="K61" s="30"/>
      <c r="L61" s="473"/>
      <c r="M61" s="75"/>
      <c r="N61" s="583"/>
      <c r="O61" s="30"/>
      <c r="P61" s="114"/>
      <c r="Q61" s="335"/>
      <c r="R61" s="115">
        <f>G61+I61+K61+M61+O61+Q61</f>
        <v>14</v>
      </c>
      <c r="S61" s="78"/>
      <c r="T61" s="30">
        <v>14</v>
      </c>
      <c r="U61" s="30">
        <v>28</v>
      </c>
      <c r="V61" s="228"/>
      <c r="W61" s="67"/>
      <c r="X61" s="67"/>
      <c r="Y61" s="67"/>
    </row>
    <row r="62" spans="2:27" s="1" customFormat="1" ht="13.5" thickBot="1">
      <c r="B62" s="354" t="s">
        <v>22</v>
      </c>
      <c r="C62" s="712" t="s">
        <v>39</v>
      </c>
      <c r="D62" s="713"/>
      <c r="E62" s="714"/>
      <c r="F62" s="715">
        <v>268</v>
      </c>
      <c r="G62" s="178">
        <v>12</v>
      </c>
      <c r="H62" s="716"/>
      <c r="I62" s="193"/>
      <c r="J62" s="715"/>
      <c r="K62" s="178"/>
      <c r="L62" s="481"/>
      <c r="M62" s="180"/>
      <c r="N62" s="717"/>
      <c r="O62" s="178"/>
      <c r="P62" s="404"/>
      <c r="Q62" s="348"/>
      <c r="R62" s="821">
        <f>G62+I62+K62+M62+O62+Q62</f>
        <v>12</v>
      </c>
      <c r="S62" s="78"/>
      <c r="T62" s="30">
        <v>12</v>
      </c>
      <c r="U62" s="30">
        <v>24</v>
      </c>
      <c r="V62" s="228"/>
      <c r="W62" s="67"/>
      <c r="X62" s="67"/>
      <c r="Y62" s="67"/>
    </row>
    <row r="63" spans="2:27" s="1" customFormat="1" ht="15" thickBot="1">
      <c r="B63" s="95"/>
      <c r="D63" s="96"/>
      <c r="F63" s="7"/>
      <c r="G63" s="7"/>
      <c r="H63" s="7"/>
      <c r="I63" s="7"/>
      <c r="J63" s="7"/>
      <c r="K63" s="7"/>
      <c r="L63" s="3"/>
      <c r="M63" s="4"/>
      <c r="N63" s="4"/>
      <c r="O63" s="4"/>
      <c r="P63" s="4"/>
      <c r="Q63" s="4"/>
      <c r="R63" s="77"/>
      <c r="S63" s="120" t="s">
        <v>35</v>
      </c>
      <c r="T63" s="7"/>
      <c r="U63" s="7"/>
      <c r="V63" s="228"/>
      <c r="W63" s="67"/>
      <c r="X63" s="67"/>
      <c r="Y63" s="67"/>
    </row>
    <row r="64" spans="2:27" s="1" customFormat="1">
      <c r="B64" s="318" t="s">
        <v>166</v>
      </c>
      <c r="C64" s="415"/>
      <c r="D64" s="416"/>
      <c r="E64" s="415"/>
      <c r="F64" s="946"/>
      <c r="G64" s="947"/>
      <c r="H64" s="946"/>
      <c r="I64" s="947"/>
      <c r="J64" s="946"/>
      <c r="K64" s="947"/>
      <c r="L64" s="946"/>
      <c r="M64" s="415"/>
      <c r="N64" s="948"/>
      <c r="O64" s="949"/>
      <c r="P64" s="415"/>
      <c r="Q64" s="950"/>
      <c r="R64" s="951" t="s">
        <v>6</v>
      </c>
      <c r="S64" s="102" t="s">
        <v>15</v>
      </c>
      <c r="T64" s="7"/>
      <c r="U64" s="7"/>
      <c r="V64" s="494"/>
      <c r="W64" s="57"/>
      <c r="X64" s="57"/>
      <c r="Y64" s="57"/>
      <c r="Z64" s="81"/>
      <c r="AA64"/>
    </row>
    <row r="65" spans="2:28" s="1" customFormat="1" ht="14.25" customHeight="1">
      <c r="B65" s="204" t="s">
        <v>17</v>
      </c>
      <c r="C65" s="952" t="s">
        <v>81</v>
      </c>
      <c r="D65" s="953" t="s">
        <v>31</v>
      </c>
      <c r="E65" s="952" t="s">
        <v>37</v>
      </c>
      <c r="F65" s="954">
        <v>184</v>
      </c>
      <c r="G65" s="911">
        <v>30</v>
      </c>
      <c r="H65" s="954"/>
      <c r="I65" s="913"/>
      <c r="J65" s="954"/>
      <c r="K65" s="913"/>
      <c r="L65" s="954"/>
      <c r="M65" s="911"/>
      <c r="N65" s="954"/>
      <c r="O65" s="913"/>
      <c r="P65" s="912"/>
      <c r="Q65" s="913"/>
      <c r="R65" s="916">
        <f t="shared" ref="R65:R78" si="2">G65+I65+K65+M65+O65+Q65-S65</f>
        <v>30</v>
      </c>
      <c r="S65" s="33">
        <v>0</v>
      </c>
      <c r="T65" s="30">
        <v>30</v>
      </c>
      <c r="U65" s="30">
        <v>60</v>
      </c>
      <c r="V65" s="766"/>
      <c r="W65" s="777"/>
      <c r="X65" s="766"/>
      <c r="Y65" s="737"/>
      <c r="Z65" s="737"/>
      <c r="AA65" s="72"/>
    </row>
    <row r="66" spans="2:28" s="1" customFormat="1" ht="14.25" customHeight="1">
      <c r="B66" s="206" t="s">
        <v>19</v>
      </c>
      <c r="C66" s="952" t="s">
        <v>83</v>
      </c>
      <c r="D66" s="953" t="s">
        <v>53</v>
      </c>
      <c r="E66" s="952" t="s">
        <v>37</v>
      </c>
      <c r="F66" s="954">
        <v>176</v>
      </c>
      <c r="G66" s="911">
        <v>26</v>
      </c>
      <c r="H66" s="954"/>
      <c r="I66" s="911"/>
      <c r="J66" s="954"/>
      <c r="K66" s="911"/>
      <c r="L66" s="954"/>
      <c r="M66" s="911"/>
      <c r="N66" s="954"/>
      <c r="O66" s="911"/>
      <c r="P66" s="954"/>
      <c r="Q66" s="911"/>
      <c r="R66" s="916">
        <f t="shared" si="2"/>
        <v>26</v>
      </c>
      <c r="S66" s="33">
        <v>0</v>
      </c>
      <c r="T66" s="30">
        <v>26</v>
      </c>
      <c r="U66" s="30">
        <v>52</v>
      </c>
      <c r="V66" s="766"/>
      <c r="W66" s="777"/>
      <c r="X66" s="766"/>
      <c r="Y66" s="737"/>
      <c r="Z66" s="737"/>
      <c r="AA66" s="72"/>
    </row>
    <row r="67" spans="2:28" s="1" customFormat="1" ht="14.25" customHeight="1">
      <c r="B67" s="760" t="s">
        <v>21</v>
      </c>
      <c r="C67" s="952" t="s">
        <v>151</v>
      </c>
      <c r="D67" s="955" t="s">
        <v>31</v>
      </c>
      <c r="E67" s="952" t="s">
        <v>37</v>
      </c>
      <c r="F67" s="954">
        <v>175</v>
      </c>
      <c r="G67" s="911">
        <v>24</v>
      </c>
      <c r="H67" s="954"/>
      <c r="I67" s="911"/>
      <c r="J67" s="954"/>
      <c r="K67" s="911"/>
      <c r="L67" s="954"/>
      <c r="M67" s="911"/>
      <c r="N67" s="954"/>
      <c r="O67" s="911"/>
      <c r="P67" s="954"/>
      <c r="Q67" s="911"/>
      <c r="R67" s="916">
        <f t="shared" si="2"/>
        <v>24</v>
      </c>
      <c r="S67" s="33">
        <v>0</v>
      </c>
      <c r="T67" s="30">
        <v>24</v>
      </c>
      <c r="U67" s="30">
        <v>48</v>
      </c>
      <c r="V67" s="766"/>
      <c r="W67" s="758"/>
      <c r="X67" s="757"/>
      <c r="Y67" s="737"/>
      <c r="Z67" s="737"/>
      <c r="AA67" s="72"/>
    </row>
    <row r="68" spans="2:28" s="1" customFormat="1" ht="14.25" customHeight="1">
      <c r="B68" s="124" t="s">
        <v>22</v>
      </c>
      <c r="C68" s="907" t="s">
        <v>152</v>
      </c>
      <c r="D68" s="908" t="s">
        <v>53</v>
      </c>
      <c r="E68" s="952" t="s">
        <v>37</v>
      </c>
      <c r="F68" s="912">
        <v>173</v>
      </c>
      <c r="G68" s="911">
        <v>22</v>
      </c>
      <c r="H68" s="912"/>
      <c r="I68" s="911"/>
      <c r="J68" s="912"/>
      <c r="K68" s="911"/>
      <c r="L68" s="912"/>
      <c r="M68" s="911"/>
      <c r="N68" s="912"/>
      <c r="O68" s="911"/>
      <c r="P68" s="912"/>
      <c r="Q68" s="911"/>
      <c r="R68" s="916">
        <f t="shared" si="2"/>
        <v>22</v>
      </c>
      <c r="S68" s="33">
        <v>0</v>
      </c>
      <c r="T68" s="30">
        <v>22</v>
      </c>
      <c r="U68" s="30">
        <v>44</v>
      </c>
      <c r="V68" s="739"/>
      <c r="W68" s="740"/>
      <c r="X68" s="739"/>
      <c r="Y68" s="733"/>
      <c r="Z68" s="733"/>
      <c r="AA68" s="72"/>
    </row>
    <row r="69" spans="2:28" s="1" customFormat="1" ht="14.25" customHeight="1">
      <c r="B69" s="124" t="s">
        <v>24</v>
      </c>
      <c r="C69" s="907" t="s">
        <v>153</v>
      </c>
      <c r="D69" s="908" t="s">
        <v>53</v>
      </c>
      <c r="E69" s="952" t="s">
        <v>37</v>
      </c>
      <c r="F69" s="912">
        <v>164</v>
      </c>
      <c r="G69" s="911">
        <v>21</v>
      </c>
      <c r="H69" s="912"/>
      <c r="I69" s="913"/>
      <c r="J69" s="912"/>
      <c r="K69" s="913"/>
      <c r="L69" s="912"/>
      <c r="M69" s="911"/>
      <c r="N69" s="912"/>
      <c r="O69" s="913"/>
      <c r="P69" s="954"/>
      <c r="Q69" s="911"/>
      <c r="R69" s="916">
        <f t="shared" si="2"/>
        <v>21</v>
      </c>
      <c r="S69" s="33">
        <v>0</v>
      </c>
      <c r="T69" s="30">
        <v>21</v>
      </c>
      <c r="U69" s="30">
        <v>42</v>
      </c>
      <c r="V69" s="739"/>
      <c r="W69" s="740"/>
      <c r="X69" s="739"/>
      <c r="Y69" s="733"/>
      <c r="Z69" s="733"/>
      <c r="AA69" s="72"/>
    </row>
    <row r="70" spans="2:28" s="1" customFormat="1" ht="14.25" customHeight="1">
      <c r="B70" s="124" t="s">
        <v>25</v>
      </c>
      <c r="C70" s="907" t="s">
        <v>154</v>
      </c>
      <c r="D70" s="908" t="s">
        <v>53</v>
      </c>
      <c r="E70" s="952" t="s">
        <v>37</v>
      </c>
      <c r="F70" s="912">
        <v>163</v>
      </c>
      <c r="G70" s="911">
        <v>20</v>
      </c>
      <c r="H70" s="956"/>
      <c r="I70" s="911"/>
      <c r="J70" s="912"/>
      <c r="K70" s="911"/>
      <c r="L70" s="912"/>
      <c r="M70" s="911"/>
      <c r="N70" s="912"/>
      <c r="O70" s="911"/>
      <c r="P70" s="912"/>
      <c r="Q70" s="911"/>
      <c r="R70" s="916">
        <f t="shared" si="2"/>
        <v>20</v>
      </c>
      <c r="S70" s="33">
        <v>0</v>
      </c>
      <c r="T70" s="30">
        <v>20</v>
      </c>
      <c r="U70" s="30">
        <v>40</v>
      </c>
      <c r="V70" s="739"/>
      <c r="W70" s="740"/>
      <c r="X70" s="739"/>
      <c r="Y70" s="733"/>
      <c r="Z70" s="733"/>
      <c r="AA70" s="72"/>
    </row>
    <row r="71" spans="2:28" s="1" customFormat="1" ht="14.25" customHeight="1">
      <c r="B71" s="124" t="s">
        <v>26</v>
      </c>
      <c r="C71" s="907" t="s">
        <v>155</v>
      </c>
      <c r="D71" s="908" t="s">
        <v>31</v>
      </c>
      <c r="E71" s="952" t="s">
        <v>37</v>
      </c>
      <c r="F71" s="912">
        <v>154</v>
      </c>
      <c r="G71" s="911">
        <v>19</v>
      </c>
      <c r="H71" s="912"/>
      <c r="I71" s="911"/>
      <c r="J71" s="912"/>
      <c r="K71" s="911"/>
      <c r="L71" s="912"/>
      <c r="M71" s="911"/>
      <c r="N71" s="912"/>
      <c r="O71" s="911"/>
      <c r="P71" s="912"/>
      <c r="Q71" s="911"/>
      <c r="R71" s="916">
        <f t="shared" si="2"/>
        <v>19</v>
      </c>
      <c r="S71" s="33">
        <v>0</v>
      </c>
      <c r="T71" s="30">
        <v>19</v>
      </c>
      <c r="U71" s="30">
        <v>38</v>
      </c>
      <c r="V71" s="739"/>
      <c r="W71" s="740"/>
      <c r="X71" s="739"/>
      <c r="Y71" s="733"/>
      <c r="Z71" s="733"/>
      <c r="AA71" s="72"/>
    </row>
    <row r="72" spans="2:28" s="1" customFormat="1" ht="14.25" customHeight="1">
      <c r="B72" s="124" t="s">
        <v>27</v>
      </c>
      <c r="C72" s="188" t="s">
        <v>95</v>
      </c>
      <c r="D72" s="401" t="s">
        <v>53</v>
      </c>
      <c r="E72" s="58" t="s">
        <v>38</v>
      </c>
      <c r="F72" s="475">
        <v>136</v>
      </c>
      <c r="G72" s="30">
        <v>18</v>
      </c>
      <c r="H72" s="477"/>
      <c r="I72" s="59"/>
      <c r="J72" s="477"/>
      <c r="K72" s="59"/>
      <c r="L72" s="477"/>
      <c r="M72" s="59"/>
      <c r="N72" s="475"/>
      <c r="O72" s="59"/>
      <c r="P72" s="477"/>
      <c r="Q72" s="30"/>
      <c r="R72" s="413">
        <f t="shared" si="2"/>
        <v>18</v>
      </c>
      <c r="S72" s="33">
        <v>0</v>
      </c>
      <c r="T72" s="30">
        <v>18</v>
      </c>
      <c r="U72" s="30">
        <v>36</v>
      </c>
      <c r="V72" s="67"/>
      <c r="W72" s="105"/>
      <c r="X72" s="58"/>
      <c r="Y72" s="71"/>
      <c r="Z72" s="71"/>
      <c r="AA72" s="37"/>
    </row>
    <row r="73" spans="2:28" s="1" customFormat="1" ht="14.25" customHeight="1">
      <c r="B73" s="124" t="s">
        <v>29</v>
      </c>
      <c r="C73" s="907" t="s">
        <v>156</v>
      </c>
      <c r="D73" s="908" t="s">
        <v>53</v>
      </c>
      <c r="E73" s="907" t="s">
        <v>18</v>
      </c>
      <c r="F73" s="912">
        <v>132</v>
      </c>
      <c r="G73" s="911">
        <v>17</v>
      </c>
      <c r="H73" s="912"/>
      <c r="I73" s="913"/>
      <c r="J73" s="912"/>
      <c r="K73" s="913"/>
      <c r="L73" s="912"/>
      <c r="M73" s="911"/>
      <c r="N73" s="912"/>
      <c r="O73" s="913"/>
      <c r="P73" s="912"/>
      <c r="Q73" s="911"/>
      <c r="R73" s="916">
        <f t="shared" si="2"/>
        <v>17</v>
      </c>
      <c r="S73" s="33">
        <v>0</v>
      </c>
      <c r="T73" s="30">
        <v>17</v>
      </c>
      <c r="U73" s="30">
        <v>34</v>
      </c>
      <c r="V73" s="739"/>
      <c r="W73" s="740"/>
      <c r="X73" s="739"/>
      <c r="Y73" s="733"/>
      <c r="Z73" s="733"/>
      <c r="AA73" s="72"/>
    </row>
    <row r="74" spans="2:28" s="1" customFormat="1" ht="14.25" customHeight="1">
      <c r="B74" s="124" t="s">
        <v>30</v>
      </c>
      <c r="C74" s="907" t="s">
        <v>85</v>
      </c>
      <c r="D74" s="908" t="s">
        <v>31</v>
      </c>
      <c r="E74" s="907" t="s">
        <v>18</v>
      </c>
      <c r="F74" s="912">
        <v>127</v>
      </c>
      <c r="G74" s="911">
        <v>16</v>
      </c>
      <c r="H74" s="912"/>
      <c r="I74" s="911"/>
      <c r="J74" s="912"/>
      <c r="K74" s="911"/>
      <c r="L74" s="912"/>
      <c r="M74" s="911"/>
      <c r="N74" s="912"/>
      <c r="O74" s="911"/>
      <c r="P74" s="912"/>
      <c r="Q74" s="911"/>
      <c r="R74" s="916">
        <f t="shared" si="2"/>
        <v>16</v>
      </c>
      <c r="S74" s="33">
        <v>0</v>
      </c>
      <c r="T74" s="30">
        <v>16</v>
      </c>
      <c r="U74" s="30">
        <v>32</v>
      </c>
      <c r="V74" s="739"/>
      <c r="W74" s="740"/>
      <c r="X74" s="739"/>
      <c r="Y74" s="733"/>
      <c r="Z74" s="733"/>
      <c r="AA74" s="72"/>
    </row>
    <row r="75" spans="2:28" s="1" customFormat="1" ht="14.25" customHeight="1">
      <c r="B75" s="124" t="s">
        <v>32</v>
      </c>
      <c r="C75" s="187" t="s">
        <v>117</v>
      </c>
      <c r="D75" s="809" t="s">
        <v>31</v>
      </c>
      <c r="E75" s="47" t="s">
        <v>36</v>
      </c>
      <c r="F75" s="475">
        <v>120</v>
      </c>
      <c r="G75" s="30">
        <v>15</v>
      </c>
      <c r="H75" s="477"/>
      <c r="I75" s="91"/>
      <c r="J75" s="477"/>
      <c r="K75" s="91"/>
      <c r="L75" s="477"/>
      <c r="M75" s="59"/>
      <c r="N75" s="475"/>
      <c r="O75" s="91"/>
      <c r="P75" s="477"/>
      <c r="Q75" s="30"/>
      <c r="R75" s="413">
        <f t="shared" si="2"/>
        <v>15</v>
      </c>
      <c r="S75" s="33">
        <v>0</v>
      </c>
      <c r="T75" s="30">
        <v>15</v>
      </c>
      <c r="U75" s="30">
        <v>30</v>
      </c>
      <c r="V75" s="47"/>
      <c r="W75" s="70"/>
      <c r="X75" s="47"/>
      <c r="Y75" s="71"/>
      <c r="Z75" s="71"/>
      <c r="AA75" s="72"/>
    </row>
    <row r="76" spans="2:28" s="1" customFormat="1" ht="14.25" customHeight="1">
      <c r="B76" s="124" t="s">
        <v>33</v>
      </c>
      <c r="C76" s="187" t="s">
        <v>114</v>
      </c>
      <c r="D76" s="401" t="s">
        <v>53</v>
      </c>
      <c r="E76" s="1" t="s">
        <v>28</v>
      </c>
      <c r="F76" s="475">
        <v>75</v>
      </c>
      <c r="G76" s="30">
        <v>14</v>
      </c>
      <c r="H76" s="477"/>
      <c r="I76" s="59"/>
      <c r="J76" s="477"/>
      <c r="K76" s="59"/>
      <c r="L76" s="478"/>
      <c r="M76" s="59"/>
      <c r="N76" s="559"/>
      <c r="O76" s="59"/>
      <c r="P76" s="478"/>
      <c r="Q76" s="234"/>
      <c r="R76" s="413">
        <f t="shared" si="2"/>
        <v>14</v>
      </c>
      <c r="S76" s="33">
        <v>0</v>
      </c>
      <c r="T76" s="30">
        <v>14</v>
      </c>
      <c r="U76" s="30">
        <v>28</v>
      </c>
      <c r="V76" s="47"/>
      <c r="W76" s="105"/>
      <c r="X76" s="34"/>
      <c r="Y76" s="71"/>
      <c r="Z76" s="71"/>
      <c r="AA76" s="72"/>
    </row>
    <row r="77" spans="2:28" s="1" customFormat="1" ht="14.25" customHeight="1">
      <c r="B77" s="124"/>
      <c r="C77" s="188" t="s">
        <v>113</v>
      </c>
      <c r="D77" s="784" t="s">
        <v>53</v>
      </c>
      <c r="E77" s="67" t="s">
        <v>36</v>
      </c>
      <c r="F77" s="475"/>
      <c r="G77" s="30"/>
      <c r="H77" s="477"/>
      <c r="I77" s="91"/>
      <c r="J77" s="477"/>
      <c r="K77" s="91"/>
      <c r="L77" s="477"/>
      <c r="M77" s="59"/>
      <c r="N77" s="475"/>
      <c r="O77" s="91"/>
      <c r="P77" s="477"/>
      <c r="Q77" s="74"/>
      <c r="R77" s="122">
        <f t="shared" si="2"/>
        <v>0</v>
      </c>
      <c r="S77" s="33">
        <v>0</v>
      </c>
      <c r="T77" s="30">
        <v>13</v>
      </c>
      <c r="U77" s="30">
        <v>26</v>
      </c>
      <c r="V77" s="67"/>
      <c r="W77" s="73"/>
      <c r="X77" s="67"/>
      <c r="Y77" s="85"/>
      <c r="Z77" s="85"/>
      <c r="AA77" s="72"/>
    </row>
    <row r="78" spans="2:28" s="1" customFormat="1" ht="14.25" customHeight="1" thickBot="1">
      <c r="B78" s="124"/>
      <c r="C78" s="820" t="s">
        <v>115</v>
      </c>
      <c r="D78" s="401" t="s">
        <v>53</v>
      </c>
      <c r="E78" s="1" t="s">
        <v>28</v>
      </c>
      <c r="F78" s="475"/>
      <c r="G78" s="59"/>
      <c r="H78" s="477"/>
      <c r="I78" s="59"/>
      <c r="J78" s="476"/>
      <c r="K78" s="59"/>
      <c r="L78" s="477"/>
      <c r="M78" s="59"/>
      <c r="N78" s="475"/>
      <c r="O78" s="59"/>
      <c r="P78" s="477"/>
      <c r="Q78" s="74"/>
      <c r="R78" s="122">
        <f t="shared" si="2"/>
        <v>0</v>
      </c>
      <c r="S78" s="33">
        <v>0</v>
      </c>
      <c r="T78" s="30">
        <v>12</v>
      </c>
      <c r="U78" s="30">
        <v>24</v>
      </c>
      <c r="V78" s="34"/>
      <c r="W78" s="105"/>
      <c r="X78" s="34"/>
      <c r="Y78" s="71"/>
      <c r="Z78" s="71"/>
      <c r="AA78" s="72"/>
    </row>
    <row r="79" spans="2:28" s="1" customFormat="1" ht="14.25" customHeight="1">
      <c r="B79" s="318" t="s">
        <v>167</v>
      </c>
      <c r="C79" s="415"/>
      <c r="D79" s="416"/>
      <c r="E79" s="415"/>
      <c r="F79" s="320"/>
      <c r="G79" s="321"/>
      <c r="H79" s="320"/>
      <c r="I79" s="321"/>
      <c r="J79" s="320"/>
      <c r="K79" s="321"/>
      <c r="L79" s="320"/>
      <c r="M79" s="319"/>
      <c r="N79" s="322"/>
      <c r="O79" s="323"/>
      <c r="P79" s="319"/>
      <c r="Q79" s="324"/>
      <c r="R79" s="325" t="s">
        <v>6</v>
      </c>
      <c r="S79" s="78"/>
      <c r="T79" s="30"/>
      <c r="U79" s="30"/>
      <c r="V79" s="126"/>
      <c r="W79" s="67"/>
      <c r="X79" s="67"/>
      <c r="Y79" s="67"/>
    </row>
    <row r="80" spans="2:28" s="1" customFormat="1" ht="14.25" customHeight="1">
      <c r="B80" s="204" t="s">
        <v>17</v>
      </c>
      <c r="C80" s="766" t="s">
        <v>88</v>
      </c>
      <c r="D80" s="808" t="s">
        <v>31</v>
      </c>
      <c r="E80" s="766" t="s">
        <v>23</v>
      </c>
      <c r="F80" s="472">
        <v>162</v>
      </c>
      <c r="G80" s="30">
        <v>30</v>
      </c>
      <c r="H80" s="473"/>
      <c r="I80" s="91"/>
      <c r="J80" s="473"/>
      <c r="K80" s="91"/>
      <c r="L80" s="473"/>
      <c r="M80" s="59"/>
      <c r="N80" s="472"/>
      <c r="O80" s="91"/>
      <c r="P80" s="477"/>
      <c r="Q80" s="91"/>
      <c r="R80" s="412">
        <f>G80+I80+K80+M80+O80+Q80-S80</f>
        <v>30</v>
      </c>
      <c r="S80" s="78">
        <v>0</v>
      </c>
      <c r="T80" s="30"/>
      <c r="U80" s="30"/>
      <c r="V80" s="766"/>
      <c r="W80" s="777"/>
      <c r="X80" s="766"/>
      <c r="Y80" s="737"/>
      <c r="Z80" s="737"/>
      <c r="AA80" s="72"/>
      <c r="AB80" s="34"/>
    </row>
    <row r="81" spans="2:28" s="1" customFormat="1" ht="14.25" customHeight="1">
      <c r="B81" s="206" t="s">
        <v>19</v>
      </c>
      <c r="C81" s="766" t="s">
        <v>86</v>
      </c>
      <c r="D81" s="783" t="s">
        <v>53</v>
      </c>
      <c r="E81" s="766" t="s">
        <v>23</v>
      </c>
      <c r="F81" s="474">
        <v>152</v>
      </c>
      <c r="G81" s="30">
        <v>26</v>
      </c>
      <c r="H81" s="473"/>
      <c r="I81" s="59"/>
      <c r="J81" s="473"/>
      <c r="K81" s="59"/>
      <c r="L81" s="473"/>
      <c r="M81" s="59"/>
      <c r="N81" s="474"/>
      <c r="O81" s="59"/>
      <c r="P81" s="473"/>
      <c r="Q81" s="30"/>
      <c r="R81" s="413">
        <f>G81+I81+K81+M81+O81+Q81-S81</f>
        <v>26</v>
      </c>
      <c r="S81" s="78">
        <v>0</v>
      </c>
      <c r="T81" s="30"/>
      <c r="U81" s="30"/>
      <c r="V81" s="766"/>
      <c r="W81" s="758"/>
      <c r="X81" s="757"/>
      <c r="Y81" s="737"/>
      <c r="Z81" s="737"/>
      <c r="AA81" s="72"/>
      <c r="AB81" s="34"/>
    </row>
    <row r="82" spans="2:28" s="1" customFormat="1" ht="14.25" customHeight="1">
      <c r="B82" s="760" t="s">
        <v>21</v>
      </c>
      <c r="C82" s="766" t="s">
        <v>87</v>
      </c>
      <c r="D82" s="808" t="s">
        <v>31</v>
      </c>
      <c r="E82" s="766" t="s">
        <v>23</v>
      </c>
      <c r="F82" s="201">
        <v>145</v>
      </c>
      <c r="G82" s="30">
        <v>24</v>
      </c>
      <c r="H82" s="201"/>
      <c r="I82" s="91"/>
      <c r="J82" s="473"/>
      <c r="K82" s="91"/>
      <c r="L82" s="473"/>
      <c r="M82" s="59"/>
      <c r="N82" s="475"/>
      <c r="O82" s="91"/>
      <c r="P82" s="477"/>
      <c r="Q82" s="91"/>
      <c r="R82" s="413">
        <f>G82+I82+K82+M82+O82+Q82-S82</f>
        <v>24</v>
      </c>
      <c r="S82" s="78">
        <v>0</v>
      </c>
      <c r="T82" s="30"/>
      <c r="U82" s="30"/>
      <c r="V82" s="766"/>
      <c r="W82" s="777"/>
      <c r="X82" s="766"/>
      <c r="Y82" s="737"/>
      <c r="Z82" s="737"/>
      <c r="AA82" s="72"/>
      <c r="AB82" s="34"/>
    </row>
    <row r="83" spans="2:28" s="1" customFormat="1" ht="14.25" customHeight="1">
      <c r="B83" s="35" t="s">
        <v>22</v>
      </c>
      <c r="C83" s="67"/>
      <c r="D83" s="105"/>
      <c r="E83" s="109"/>
      <c r="F83" s="201"/>
      <c r="G83" s="30"/>
      <c r="H83" s="201"/>
      <c r="I83" s="91"/>
      <c r="J83" s="473"/>
      <c r="K83" s="91"/>
      <c r="L83" s="473"/>
      <c r="M83" s="59"/>
      <c r="N83" s="42"/>
      <c r="O83" s="91"/>
      <c r="P83" s="477"/>
      <c r="Q83" s="91"/>
      <c r="R83" s="413">
        <f>G83+I83+K83+M83+O83+Q83-S83</f>
        <v>0</v>
      </c>
      <c r="S83" s="78"/>
      <c r="T83" s="30"/>
      <c r="U83" s="30"/>
      <c r="V83" s="67"/>
      <c r="W83" s="105"/>
      <c r="X83" s="109"/>
      <c r="Y83" s="117"/>
      <c r="Z83" s="72"/>
      <c r="AA83" s="34"/>
      <c r="AB83" s="34"/>
    </row>
    <row r="84" spans="2:28" s="1" customFormat="1" ht="14.25" customHeight="1" thickBot="1">
      <c r="B84" s="35"/>
      <c r="C84" s="719"/>
      <c r="D84" s="506"/>
      <c r="E84" s="507"/>
      <c r="F84" s="201"/>
      <c r="G84" s="30"/>
      <c r="H84" s="201"/>
      <c r="I84" s="91"/>
      <c r="J84" s="473"/>
      <c r="K84" s="91"/>
      <c r="L84" s="473"/>
      <c r="M84" s="59"/>
      <c r="N84" s="42"/>
      <c r="O84" s="91"/>
      <c r="P84" s="477"/>
      <c r="Q84" s="91"/>
      <c r="R84" s="122"/>
      <c r="S84" s="78"/>
      <c r="T84" s="30"/>
      <c r="U84" s="30"/>
      <c r="V84" s="126"/>
      <c r="W84" s="67"/>
      <c r="X84" s="67"/>
      <c r="Y84" s="67"/>
    </row>
    <row r="85" spans="2:28" s="1" customFormat="1">
      <c r="B85" s="508" t="s">
        <v>40</v>
      </c>
      <c r="C85" s="509"/>
      <c r="D85" s="510"/>
      <c r="E85" s="509"/>
      <c r="F85" s="511"/>
      <c r="G85" s="512"/>
      <c r="H85" s="511"/>
      <c r="I85" s="513"/>
      <c r="J85" s="511"/>
      <c r="K85" s="512"/>
      <c r="L85" s="511"/>
      <c r="M85" s="514"/>
      <c r="N85" s="509"/>
      <c r="O85" s="509"/>
      <c r="P85" s="515"/>
      <c r="Q85" s="516"/>
      <c r="R85" s="517" t="s">
        <v>6</v>
      </c>
      <c r="S85" s="87"/>
      <c r="T85" s="7"/>
      <c r="U85" s="7"/>
      <c r="V85" s="126"/>
      <c r="W85" s="67"/>
      <c r="X85" s="67"/>
      <c r="Y85" s="67"/>
    </row>
    <row r="86" spans="2:28" s="1" customFormat="1">
      <c r="B86" s="204" t="s">
        <v>17</v>
      </c>
      <c r="C86" s="479" t="s">
        <v>34</v>
      </c>
      <c r="D86" s="91"/>
      <c r="E86" s="480"/>
      <c r="F86" s="201">
        <v>535</v>
      </c>
      <c r="G86" s="59">
        <v>20</v>
      </c>
      <c r="H86" s="473"/>
      <c r="I86" s="75"/>
      <c r="J86" s="201"/>
      <c r="K86" s="91"/>
      <c r="L86" s="473"/>
      <c r="M86" s="91"/>
      <c r="N86" s="474"/>
      <c r="O86" s="91"/>
      <c r="P86" s="473"/>
      <c r="Q86" s="91"/>
      <c r="R86" s="40">
        <f>G86+I86+K86+M86+O86+Q86</f>
        <v>20</v>
      </c>
      <c r="S86" s="78"/>
      <c r="T86" s="30">
        <v>20</v>
      </c>
      <c r="U86" s="30">
        <v>40</v>
      </c>
      <c r="V86" s="126"/>
      <c r="W86" s="67"/>
      <c r="X86" s="67"/>
      <c r="Y86" s="67"/>
    </row>
    <row r="87" spans="2:28" s="1" customFormat="1">
      <c r="B87" s="206" t="s">
        <v>19</v>
      </c>
      <c r="C87" s="479" t="s">
        <v>7</v>
      </c>
      <c r="D87" s="91"/>
      <c r="E87" s="480"/>
      <c r="F87" s="201">
        <v>459</v>
      </c>
      <c r="G87" s="59">
        <v>17</v>
      </c>
      <c r="H87" s="473"/>
      <c r="I87" s="75"/>
      <c r="J87" s="201"/>
      <c r="K87" s="91"/>
      <c r="L87" s="473"/>
      <c r="M87" s="91"/>
      <c r="N87" s="474"/>
      <c r="O87" s="91"/>
      <c r="P87" s="473"/>
      <c r="Q87" s="91"/>
      <c r="R87" s="64">
        <f>G87+I87+K87+M87+O87+Q87</f>
        <v>17</v>
      </c>
      <c r="S87" s="78"/>
      <c r="T87" s="30">
        <v>17</v>
      </c>
      <c r="U87" s="30">
        <v>34</v>
      </c>
      <c r="V87" s="126"/>
      <c r="W87" s="67"/>
      <c r="X87" s="67"/>
      <c r="Y87" s="67"/>
    </row>
    <row r="88" spans="2:28" s="1" customFormat="1">
      <c r="B88" s="207" t="s">
        <v>21</v>
      </c>
      <c r="C88" s="721"/>
      <c r="D88" s="82"/>
      <c r="E88" s="724"/>
      <c r="F88" s="42"/>
      <c r="G88" s="30"/>
      <c r="H88" s="477"/>
      <c r="I88" s="75"/>
      <c r="J88" s="42"/>
      <c r="K88" s="91"/>
      <c r="L88" s="478"/>
      <c r="M88" s="91"/>
      <c r="N88" s="475"/>
      <c r="O88" s="91"/>
      <c r="P88" s="473"/>
      <c r="Q88" s="91"/>
      <c r="R88" s="40">
        <f>G88+I88+K88+M88+O88+Q88</f>
        <v>0</v>
      </c>
      <c r="S88" s="78"/>
      <c r="T88" s="30">
        <v>14</v>
      </c>
      <c r="U88" s="30">
        <v>28</v>
      </c>
      <c r="V88" s="126"/>
      <c r="W88" s="67"/>
      <c r="X88" s="67"/>
      <c r="Y88" s="67"/>
    </row>
    <row r="89" spans="2:28" s="1" customFormat="1" ht="15" thickBot="1">
      <c r="B89" s="792">
        <v>4</v>
      </c>
      <c r="C89" s="720"/>
      <c r="D89" s="722"/>
      <c r="E89" s="723"/>
      <c r="F89" s="565"/>
      <c r="G89" s="178"/>
      <c r="H89" s="481"/>
      <c r="I89" s="180"/>
      <c r="J89" s="565"/>
      <c r="K89" s="182"/>
      <c r="L89" s="481"/>
      <c r="M89" s="182"/>
      <c r="N89" s="725"/>
      <c r="O89" s="182"/>
      <c r="P89" s="481"/>
      <c r="Q89" s="182"/>
      <c r="R89" s="183">
        <f>G89+I89+K89+M89+O89+Q89</f>
        <v>0</v>
      </c>
      <c r="S89" s="78"/>
      <c r="T89" s="30">
        <v>12</v>
      </c>
      <c r="U89" s="30">
        <v>24</v>
      </c>
      <c r="V89" s="67"/>
      <c r="W89" s="67"/>
      <c r="X89" s="67"/>
      <c r="Y89" s="67"/>
    </row>
    <row r="90" spans="2:28" s="1" customFormat="1" ht="15" thickBot="1">
      <c r="B90" s="50"/>
      <c r="C90" s="50"/>
      <c r="D90" s="31"/>
      <c r="E90" s="177"/>
      <c r="F90" s="121"/>
      <c r="G90" s="30"/>
      <c r="H90" s="61"/>
      <c r="I90" s="59"/>
      <c r="J90" s="61"/>
      <c r="K90" s="91"/>
      <c r="L90" s="61"/>
      <c r="M90" s="91"/>
      <c r="N90" s="61"/>
      <c r="O90" s="91"/>
      <c r="P90" s="61"/>
      <c r="Q90" s="91"/>
      <c r="R90" s="77"/>
      <c r="S90" s="78"/>
      <c r="T90" s="30"/>
      <c r="U90" s="30"/>
      <c r="V90" s="229"/>
      <c r="W90" s="67"/>
      <c r="X90" s="67"/>
      <c r="Y90" s="67"/>
    </row>
    <row r="91" spans="2:28" s="1" customFormat="1" ht="18.75" customHeight="1">
      <c r="B91" s="525" t="s">
        <v>168</v>
      </c>
      <c r="C91" s="526"/>
      <c r="D91" s="527"/>
      <c r="E91" s="528"/>
      <c r="F91" s="529"/>
      <c r="G91" s="529"/>
      <c r="H91" s="530"/>
      <c r="I91" s="531"/>
      <c r="J91" s="529"/>
      <c r="K91" s="529"/>
      <c r="L91" s="530"/>
      <c r="M91" s="532"/>
      <c r="N91" s="532"/>
      <c r="O91" s="532"/>
      <c r="P91" s="532"/>
      <c r="Q91" s="532"/>
      <c r="R91" s="533" t="s">
        <v>6</v>
      </c>
      <c r="S91" s="102" t="s">
        <v>15</v>
      </c>
      <c r="T91" s="7"/>
      <c r="U91" s="7"/>
      <c r="V91" s="67"/>
      <c r="W91" s="67"/>
      <c r="X91" s="67"/>
      <c r="Y91" s="67"/>
    </row>
    <row r="92" spans="2:28" s="1" customFormat="1" ht="12.75">
      <c r="B92" s="204" t="s">
        <v>17</v>
      </c>
      <c r="C92" s="909" t="s">
        <v>84</v>
      </c>
      <c r="D92" s="957" t="s">
        <v>31</v>
      </c>
      <c r="E92" s="909" t="s">
        <v>37</v>
      </c>
      <c r="F92" s="958">
        <v>166</v>
      </c>
      <c r="G92" s="911">
        <v>30</v>
      </c>
      <c r="H92" s="958"/>
      <c r="I92" s="959"/>
      <c r="J92" s="958"/>
      <c r="K92" s="959"/>
      <c r="L92" s="960"/>
      <c r="M92" s="911"/>
      <c r="N92" s="961"/>
      <c r="O92" s="911"/>
      <c r="P92" s="962"/>
      <c r="Q92" s="954"/>
      <c r="R92" s="916">
        <f>G92+I92+K92+M92+O92+Q92-S92</f>
        <v>30</v>
      </c>
      <c r="S92" s="123">
        <v>0</v>
      </c>
      <c r="T92" s="30">
        <v>30</v>
      </c>
      <c r="U92" s="130">
        <v>60</v>
      </c>
      <c r="V92" s="741"/>
      <c r="W92" s="743"/>
      <c r="X92" s="741"/>
      <c r="Y92" s="733"/>
      <c r="Z92" s="733"/>
      <c r="AA92" s="72"/>
      <c r="AB92" s="34"/>
    </row>
    <row r="93" spans="2:28" s="1" customFormat="1" ht="12.75">
      <c r="B93" s="206" t="s">
        <v>19</v>
      </c>
      <c r="C93" s="909" t="s">
        <v>157</v>
      </c>
      <c r="D93" s="957" t="s">
        <v>31</v>
      </c>
      <c r="E93" s="909" t="s">
        <v>18</v>
      </c>
      <c r="F93" s="958">
        <v>164</v>
      </c>
      <c r="G93" s="911">
        <v>26</v>
      </c>
      <c r="H93" s="958"/>
      <c r="I93" s="911"/>
      <c r="J93" s="958"/>
      <c r="K93" s="911"/>
      <c r="L93" s="960"/>
      <c r="M93" s="911"/>
      <c r="N93" s="961"/>
      <c r="O93" s="911"/>
      <c r="P93" s="962"/>
      <c r="Q93" s="954"/>
      <c r="R93" s="916">
        <f>G93+I93+K93+M93+O93+Q93-S93</f>
        <v>26</v>
      </c>
      <c r="S93" s="123">
        <v>0</v>
      </c>
      <c r="T93" s="30">
        <v>26</v>
      </c>
      <c r="U93" s="130">
        <v>52</v>
      </c>
      <c r="V93" s="741"/>
      <c r="W93" s="743"/>
      <c r="X93" s="741"/>
      <c r="Y93" s="733"/>
      <c r="Z93" s="733"/>
      <c r="AA93" s="72"/>
      <c r="AB93" s="34"/>
    </row>
    <row r="94" spans="2:28" s="1" customFormat="1" ht="12.75">
      <c r="B94" s="207" t="s">
        <v>21</v>
      </c>
      <c r="C94" s="909" t="s">
        <v>158</v>
      </c>
      <c r="D94" s="957" t="s">
        <v>31</v>
      </c>
      <c r="E94" s="909" t="s">
        <v>18</v>
      </c>
      <c r="F94" s="958">
        <v>155</v>
      </c>
      <c r="G94" s="911">
        <v>24</v>
      </c>
      <c r="H94" s="958"/>
      <c r="I94" s="911"/>
      <c r="J94" s="958"/>
      <c r="K94" s="911"/>
      <c r="L94" s="960"/>
      <c r="M94" s="911"/>
      <c r="N94" s="961"/>
      <c r="O94" s="911"/>
      <c r="P94" s="962"/>
      <c r="Q94" s="911"/>
      <c r="R94" s="916">
        <f>G94+I94+K94+M94+O94+Q94-S94</f>
        <v>24</v>
      </c>
      <c r="S94" s="123">
        <v>0</v>
      </c>
      <c r="T94" s="30">
        <v>24</v>
      </c>
      <c r="U94" s="130">
        <v>48</v>
      </c>
      <c r="V94" s="741"/>
      <c r="W94" s="743"/>
      <c r="X94" s="741"/>
      <c r="Y94" s="733"/>
      <c r="Z94" s="733"/>
      <c r="AA94" s="72"/>
      <c r="AB94" s="34"/>
    </row>
    <row r="95" spans="2:28" s="1" customFormat="1" ht="12.75">
      <c r="B95" s="439">
        <v>4</v>
      </c>
      <c r="C95" s="803" t="s">
        <v>116</v>
      </c>
      <c r="D95" s="401" t="s">
        <v>53</v>
      </c>
      <c r="E95" s="34" t="s">
        <v>36</v>
      </c>
      <c r="F95" s="462">
        <v>147</v>
      </c>
      <c r="G95" s="30">
        <v>22</v>
      </c>
      <c r="H95" s="459"/>
      <c r="I95" s="59"/>
      <c r="J95" s="462"/>
      <c r="K95" s="59"/>
      <c r="L95" s="460"/>
      <c r="M95" s="30"/>
      <c r="N95" s="797"/>
      <c r="O95" s="59"/>
      <c r="P95" s="799"/>
      <c r="Q95" s="30"/>
      <c r="R95" s="795">
        <f t="shared" ref="R95:R98" si="3">G95+I95+K95+M95+O95+Q95-S95</f>
        <v>22</v>
      </c>
      <c r="S95" s="123"/>
      <c r="T95" s="30">
        <v>22</v>
      </c>
      <c r="U95" s="130">
        <v>44</v>
      </c>
      <c r="V95" s="34"/>
      <c r="W95" s="68"/>
      <c r="X95" s="34"/>
      <c r="Y95" s="71"/>
      <c r="Z95" s="71"/>
      <c r="AA95" s="72"/>
      <c r="AB95" s="34"/>
    </row>
    <row r="96" spans="2:28" s="1" customFormat="1" ht="12.75">
      <c r="B96" s="439">
        <v>5</v>
      </c>
      <c r="C96" s="803" t="s">
        <v>95</v>
      </c>
      <c r="D96" s="401" t="s">
        <v>53</v>
      </c>
      <c r="E96" s="34" t="s">
        <v>38</v>
      </c>
      <c r="F96" s="462">
        <v>94</v>
      </c>
      <c r="G96" s="30">
        <v>21</v>
      </c>
      <c r="H96" s="459"/>
      <c r="I96" s="59"/>
      <c r="J96" s="462"/>
      <c r="K96" s="59"/>
      <c r="L96" s="460"/>
      <c r="M96" s="30"/>
      <c r="N96" s="797"/>
      <c r="O96" s="59"/>
      <c r="P96" s="799"/>
      <c r="Q96" s="30"/>
      <c r="R96" s="795">
        <f t="shared" si="3"/>
        <v>21</v>
      </c>
      <c r="S96" s="123"/>
      <c r="T96" s="30">
        <v>21</v>
      </c>
      <c r="U96" s="130">
        <v>42</v>
      </c>
      <c r="V96" s="34"/>
      <c r="W96" s="68"/>
      <c r="X96" s="34"/>
      <c r="Y96" s="71"/>
      <c r="Z96" s="71"/>
      <c r="AA96" s="72"/>
      <c r="AB96" s="34"/>
    </row>
    <row r="97" spans="2:28" s="1" customFormat="1" ht="12.75">
      <c r="B97" s="439">
        <v>6</v>
      </c>
      <c r="C97" s="803" t="s">
        <v>100</v>
      </c>
      <c r="D97" s="401" t="s">
        <v>53</v>
      </c>
      <c r="E97" s="34" t="s">
        <v>38</v>
      </c>
      <c r="F97" s="462">
        <v>87</v>
      </c>
      <c r="G97" s="30">
        <v>20</v>
      </c>
      <c r="H97" s="459"/>
      <c r="I97" s="59"/>
      <c r="J97" s="462"/>
      <c r="K97" s="59"/>
      <c r="L97" s="460"/>
      <c r="M97" s="30"/>
      <c r="N97" s="797"/>
      <c r="O97" s="59"/>
      <c r="P97" s="799"/>
      <c r="Q97" s="30"/>
      <c r="R97" s="795">
        <f t="shared" si="3"/>
        <v>20</v>
      </c>
      <c r="S97" s="123"/>
      <c r="T97" s="30">
        <v>20</v>
      </c>
      <c r="U97" s="130">
        <v>40</v>
      </c>
      <c r="V97" s="34"/>
      <c r="W97" s="68"/>
      <c r="X97" s="34"/>
      <c r="Y97" s="71"/>
      <c r="Z97" s="71"/>
      <c r="AA97" s="72"/>
      <c r="AB97" s="34"/>
    </row>
    <row r="98" spans="2:28" s="1" customFormat="1" ht="13.5" thickBot="1">
      <c r="B98" s="756"/>
      <c r="C98" s="804"/>
      <c r="D98" s="196"/>
      <c r="E98" s="83"/>
      <c r="F98" s="796"/>
      <c r="G98" s="59"/>
      <c r="H98" s="459"/>
      <c r="I98" s="59"/>
      <c r="J98" s="796"/>
      <c r="K98" s="59"/>
      <c r="L98" s="460"/>
      <c r="M98" s="30"/>
      <c r="N98" s="798"/>
      <c r="O98" s="59"/>
      <c r="P98" s="800"/>
      <c r="Q98" s="30"/>
      <c r="R98" s="795">
        <f t="shared" si="3"/>
        <v>0</v>
      </c>
      <c r="S98" s="123"/>
      <c r="T98" s="30">
        <v>19</v>
      </c>
      <c r="U98" s="130">
        <v>38</v>
      </c>
      <c r="V98" s="50"/>
      <c r="W98" s="83"/>
      <c r="X98" s="50"/>
      <c r="Y98" s="85"/>
      <c r="Z98" s="72"/>
      <c r="AA98" s="34"/>
    </row>
    <row r="99" spans="2:28" s="1" customFormat="1" ht="18.75" customHeight="1" thickBot="1">
      <c r="B99" s="536" t="s">
        <v>169</v>
      </c>
      <c r="C99" s="326"/>
      <c r="D99" s="327"/>
      <c r="E99" s="328"/>
      <c r="F99" s="329"/>
      <c r="G99" s="329"/>
      <c r="H99" s="330"/>
      <c r="I99" s="331"/>
      <c r="J99" s="329"/>
      <c r="K99" s="329"/>
      <c r="L99" s="330"/>
      <c r="M99" s="332"/>
      <c r="N99" s="332"/>
      <c r="O99" s="332"/>
      <c r="P99" s="332"/>
      <c r="Q99" s="332"/>
      <c r="R99" s="794" t="s">
        <v>6</v>
      </c>
      <c r="S99" s="102"/>
      <c r="T99" s="7"/>
      <c r="U99" s="7"/>
      <c r="V99" s="34"/>
      <c r="W99" s="68"/>
      <c r="X99" s="34"/>
      <c r="Y99" s="71"/>
      <c r="Z99" s="72"/>
    </row>
    <row r="100" spans="2:28" s="1" customFormat="1" ht="14.25" customHeight="1">
      <c r="B100" s="204" t="s">
        <v>17</v>
      </c>
      <c r="C100" s="802" t="s">
        <v>80</v>
      </c>
      <c r="D100" s="678" t="s">
        <v>31</v>
      </c>
      <c r="E100" s="209" t="s">
        <v>28</v>
      </c>
      <c r="F100" s="484"/>
      <c r="G100" s="59"/>
      <c r="H100" s="485"/>
      <c r="I100" s="59"/>
      <c r="J100" s="459"/>
      <c r="K100" s="59"/>
      <c r="L100" s="486"/>
      <c r="M100" s="59"/>
      <c r="N100" s="487"/>
      <c r="O100" s="91"/>
      <c r="P100" s="490"/>
      <c r="Q100" s="59"/>
      <c r="R100" s="534">
        <f>G100+I100+K100+M100+O100+Q100-S100</f>
        <v>0</v>
      </c>
      <c r="S100" s="123">
        <v>0</v>
      </c>
      <c r="T100" s="30">
        <v>30</v>
      </c>
      <c r="U100" s="130">
        <v>60</v>
      </c>
      <c r="V100" s="50"/>
      <c r="W100" s="83"/>
      <c r="X100" s="50"/>
      <c r="Y100" s="85"/>
      <c r="Z100" s="72"/>
    </row>
    <row r="101" spans="2:28" s="1" customFormat="1" ht="14.25" customHeight="1">
      <c r="B101" s="206" t="s">
        <v>19</v>
      </c>
      <c r="C101" s="802" t="s">
        <v>161</v>
      </c>
      <c r="D101" s="710" t="s">
        <v>31</v>
      </c>
      <c r="E101" s="209" t="s">
        <v>28</v>
      </c>
      <c r="F101" s="484"/>
      <c r="G101" s="59"/>
      <c r="H101" s="459"/>
      <c r="I101" s="59"/>
      <c r="J101" s="459"/>
      <c r="K101" s="59"/>
      <c r="L101" s="460"/>
      <c r="M101" s="59"/>
      <c r="N101" s="487"/>
      <c r="O101" s="91"/>
      <c r="P101" s="487"/>
      <c r="Q101" s="59"/>
      <c r="R101" s="535">
        <f>G101+I101+K101+M101+O101+Q101-S101</f>
        <v>0</v>
      </c>
      <c r="S101" s="123">
        <v>0</v>
      </c>
      <c r="T101" s="30">
        <v>26</v>
      </c>
      <c r="U101" s="130">
        <v>52</v>
      </c>
      <c r="V101" s="50"/>
      <c r="W101" s="80"/>
      <c r="X101" s="50"/>
      <c r="Y101" s="80"/>
      <c r="Z101" s="72"/>
    </row>
    <row r="102" spans="2:28" s="1" customFormat="1" ht="14.25" customHeight="1">
      <c r="B102" s="207" t="s">
        <v>21</v>
      </c>
      <c r="C102" s="802" t="s">
        <v>162</v>
      </c>
      <c r="D102" s="678" t="s">
        <v>49</v>
      </c>
      <c r="E102" s="209" t="s">
        <v>28</v>
      </c>
      <c r="F102" s="461"/>
      <c r="G102" s="59"/>
      <c r="H102" s="460"/>
      <c r="I102" s="59"/>
      <c r="J102" s="460"/>
      <c r="K102" s="59"/>
      <c r="L102" s="460"/>
      <c r="M102" s="59"/>
      <c r="N102" s="488"/>
      <c r="O102" s="91"/>
      <c r="P102" s="488"/>
      <c r="Q102" s="59"/>
      <c r="R102" s="535">
        <f>G102+I102+K102+M102+O102+Q102-S102</f>
        <v>0</v>
      </c>
      <c r="S102" s="123">
        <v>0</v>
      </c>
      <c r="T102" s="30">
        <v>24</v>
      </c>
      <c r="U102" s="130">
        <v>48</v>
      </c>
      <c r="V102" s="50"/>
      <c r="W102" s="83"/>
      <c r="X102" s="50"/>
      <c r="Y102" s="85"/>
      <c r="Z102" s="72"/>
    </row>
    <row r="103" spans="2:28" s="1" customFormat="1" ht="14.25" customHeight="1">
      <c r="B103" s="439"/>
      <c r="C103" s="803"/>
      <c r="D103" s="186"/>
      <c r="E103" s="209"/>
      <c r="F103" s="489"/>
      <c r="G103" s="30"/>
      <c r="H103" s="518"/>
      <c r="I103" s="30"/>
      <c r="J103" s="518"/>
      <c r="K103" s="30"/>
      <c r="L103" s="518"/>
      <c r="M103" s="30"/>
      <c r="N103" s="519"/>
      <c r="O103" s="82"/>
      <c r="P103" s="519"/>
      <c r="Q103" s="59"/>
      <c r="R103" s="535">
        <f>G103+I103+K103+M103+O103+Q103-S103</f>
        <v>0</v>
      </c>
      <c r="S103" s="123">
        <v>0</v>
      </c>
      <c r="T103" s="30">
        <v>22</v>
      </c>
      <c r="U103" s="130">
        <v>44</v>
      </c>
      <c r="V103" s="34"/>
      <c r="W103" s="68"/>
      <c r="X103" s="34"/>
      <c r="Y103" s="71"/>
      <c r="Z103" s="72"/>
    </row>
    <row r="104" spans="2:28" s="1" customFormat="1" ht="14.25" customHeight="1" thickBot="1">
      <c r="B104" s="439"/>
      <c r="C104" s="188"/>
      <c r="D104" s="401"/>
      <c r="E104" s="209"/>
      <c r="F104" s="465"/>
      <c r="G104" s="59"/>
      <c r="H104" s="464"/>
      <c r="I104" s="59"/>
      <c r="J104" s="464"/>
      <c r="K104" s="59"/>
      <c r="L104" s="464"/>
      <c r="M104" s="59"/>
      <c r="N104" s="488"/>
      <c r="O104" s="91"/>
      <c r="P104" s="488"/>
      <c r="Q104" s="59"/>
      <c r="R104" s="535">
        <f>G104+I104+K104+M104+O104+Q104-S104</f>
        <v>0</v>
      </c>
      <c r="S104" s="123">
        <v>0</v>
      </c>
      <c r="T104" s="30">
        <v>21</v>
      </c>
      <c r="U104" s="130">
        <v>42</v>
      </c>
      <c r="V104" s="34"/>
      <c r="W104" s="68"/>
      <c r="X104" s="34"/>
      <c r="Y104" s="71"/>
      <c r="Z104" s="72"/>
    </row>
    <row r="105" spans="2:28" s="1" customFormat="1" ht="18" customHeight="1" thickBot="1">
      <c r="B105" s="336" t="s">
        <v>41</v>
      </c>
      <c r="C105" s="337"/>
      <c r="D105" s="338"/>
      <c r="E105" s="339"/>
      <c r="F105" s="340"/>
      <c r="G105" s="340"/>
      <c r="H105" s="341"/>
      <c r="I105" s="342"/>
      <c r="J105" s="340"/>
      <c r="K105" s="340"/>
      <c r="L105" s="341"/>
      <c r="M105" s="343"/>
      <c r="N105" s="343"/>
      <c r="O105" s="343"/>
      <c r="P105" s="343"/>
      <c r="Q105" s="343"/>
      <c r="R105" s="344" t="s">
        <v>6</v>
      </c>
      <c r="S105" s="87"/>
      <c r="T105" s="7"/>
      <c r="U105" s="7"/>
      <c r="V105" s="38"/>
      <c r="W105" s="80"/>
      <c r="X105" s="38"/>
      <c r="Y105" s="71"/>
    </row>
    <row r="106" spans="2:28" s="1" customFormat="1">
      <c r="B106" s="204" t="s">
        <v>17</v>
      </c>
      <c r="C106" s="84" t="s">
        <v>34</v>
      </c>
      <c r="D106" s="91"/>
      <c r="E106" s="333"/>
      <c r="F106" s="473">
        <v>485</v>
      </c>
      <c r="G106" s="334">
        <v>20</v>
      </c>
      <c r="H106" s="62"/>
      <c r="I106" s="335"/>
      <c r="J106" s="62"/>
      <c r="K106" s="335"/>
      <c r="L106" s="61"/>
      <c r="M106" s="335"/>
      <c r="N106" s="114"/>
      <c r="O106" s="335"/>
      <c r="P106" s="113"/>
      <c r="Q106" s="402"/>
      <c r="R106" s="482">
        <f>G106+I106+K106+M106+O106+Q106</f>
        <v>20</v>
      </c>
      <c r="S106" s="87"/>
      <c r="T106" s="7"/>
      <c r="U106" s="7"/>
      <c r="V106" s="47"/>
      <c r="W106" s="73"/>
      <c r="X106" s="47"/>
      <c r="Y106" s="71"/>
    </row>
    <row r="107" spans="2:28" s="1" customFormat="1">
      <c r="B107" s="206"/>
      <c r="C107" s="84"/>
      <c r="D107" s="91"/>
      <c r="E107" s="333"/>
      <c r="F107" s="62"/>
      <c r="G107" s="334"/>
      <c r="H107" s="62"/>
      <c r="I107" s="335"/>
      <c r="J107" s="62"/>
      <c r="K107" s="335"/>
      <c r="L107" s="61"/>
      <c r="M107" s="335"/>
      <c r="N107" s="114"/>
      <c r="O107" s="335"/>
      <c r="P107" s="113"/>
      <c r="Q107" s="402"/>
      <c r="R107" s="482">
        <f>G107+I107+K107+M107+O107+Q107</f>
        <v>0</v>
      </c>
      <c r="S107" s="87"/>
      <c r="T107" s="7"/>
      <c r="U107" s="7"/>
      <c r="V107" s="109"/>
      <c r="W107" s="71"/>
      <c r="X107" s="109"/>
      <c r="Y107" s="71"/>
    </row>
    <row r="108" spans="2:28" s="1" customFormat="1" ht="15" thickBot="1">
      <c r="B108" s="491"/>
      <c r="C108" s="298"/>
      <c r="D108" s="182"/>
      <c r="E108" s="345"/>
      <c r="F108" s="346"/>
      <c r="G108" s="347"/>
      <c r="H108" s="179"/>
      <c r="I108" s="348"/>
      <c r="J108" s="179"/>
      <c r="K108" s="348"/>
      <c r="L108" s="181"/>
      <c r="M108" s="348"/>
      <c r="N108" s="404"/>
      <c r="O108" s="348"/>
      <c r="P108" s="400"/>
      <c r="Q108" s="403"/>
      <c r="R108" s="483">
        <f>G108+I108+K108+M108+O108+Q108</f>
        <v>0</v>
      </c>
      <c r="S108" s="87"/>
      <c r="T108" s="7"/>
      <c r="U108" s="7"/>
      <c r="V108" s="47"/>
      <c r="W108" s="73"/>
      <c r="X108" s="47"/>
      <c r="Y108" s="71"/>
    </row>
    <row r="109" spans="2:28" s="1" customFormat="1">
      <c r="B109" s="34"/>
      <c r="C109" s="34"/>
      <c r="D109" s="82"/>
      <c r="E109" s="97"/>
      <c r="F109" s="98"/>
      <c r="G109" s="98"/>
      <c r="H109" s="98"/>
      <c r="I109" s="98"/>
      <c r="J109" s="98"/>
      <c r="K109" s="98"/>
      <c r="L109" s="3"/>
      <c r="M109" s="4"/>
      <c r="N109" s="4"/>
      <c r="O109" s="4"/>
      <c r="P109" s="4"/>
      <c r="Q109" s="4"/>
      <c r="R109" s="5"/>
      <c r="S109" s="87"/>
      <c r="T109" s="7"/>
      <c r="U109" s="7"/>
      <c r="V109" s="67"/>
      <c r="W109" s="73"/>
      <c r="X109" s="67"/>
      <c r="Y109" s="71"/>
    </row>
    <row r="110" spans="2:28" s="1" customFormat="1" ht="12.75">
      <c r="B110" s="212"/>
      <c r="C110" s="213" t="s">
        <v>42</v>
      </c>
      <c r="D110" s="214"/>
      <c r="E110" s="215"/>
      <c r="F110" s="216">
        <f>SUM(F111:F115)</f>
        <v>59</v>
      </c>
      <c r="G110" s="217"/>
      <c r="H110" s="216">
        <f>SUM(H111:H115)</f>
        <v>0</v>
      </c>
      <c r="I110" s="218"/>
      <c r="J110" s="216">
        <f>SUM(J111:J115)</f>
        <v>0</v>
      </c>
      <c r="K110" s="217"/>
      <c r="L110" s="216">
        <f>SUM(L111:L115)</f>
        <v>0</v>
      </c>
      <c r="M110" s="213"/>
      <c r="N110" s="216">
        <f>SUM(N111:N115)</f>
        <v>0</v>
      </c>
      <c r="O110" s="219"/>
      <c r="P110" s="216">
        <f>SUM(P111:P115)</f>
        <v>0</v>
      </c>
      <c r="Q110" s="220"/>
      <c r="R110" s="250" t="s">
        <v>48</v>
      </c>
      <c r="S110" s="87"/>
      <c r="T110" s="7"/>
      <c r="U110" s="7"/>
      <c r="V110" s="34"/>
      <c r="W110" s="784"/>
      <c r="X110" s="34"/>
      <c r="Y110" s="68"/>
      <c r="Z110" s="72"/>
    </row>
    <row r="111" spans="2:28" s="155" customFormat="1" ht="12.75">
      <c r="B111" s="210" t="s">
        <v>17</v>
      </c>
      <c r="C111" s="55" t="s">
        <v>34</v>
      </c>
      <c r="D111" s="55"/>
      <c r="E111" s="55"/>
      <c r="F111" s="392">
        <v>23</v>
      </c>
      <c r="G111" s="393"/>
      <c r="H111" s="56"/>
      <c r="I111" s="56"/>
      <c r="J111" s="392"/>
      <c r="K111" s="393"/>
      <c r="L111" s="56"/>
      <c r="M111" s="56"/>
      <c r="N111" s="392"/>
      <c r="O111" s="393"/>
      <c r="P111" s="56"/>
      <c r="Q111" s="56"/>
      <c r="R111" s="251">
        <f>(F111+H111+J111+L111+N111+P111)/1</f>
        <v>23</v>
      </c>
      <c r="S111" s="579"/>
      <c r="T111" s="199"/>
      <c r="U111" s="199"/>
      <c r="V111" s="109"/>
      <c r="W111" s="711"/>
      <c r="X111" s="109"/>
      <c r="Y111" s="68"/>
      <c r="Z111" s="72"/>
    </row>
    <row r="112" spans="2:28" s="155" customFormat="1" ht="12.75">
      <c r="B112" s="210" t="s">
        <v>19</v>
      </c>
      <c r="C112" s="55" t="s">
        <v>7</v>
      </c>
      <c r="D112" s="55"/>
      <c r="E112" s="55"/>
      <c r="F112" s="394">
        <v>18</v>
      </c>
      <c r="G112" s="395"/>
      <c r="H112" s="56"/>
      <c r="I112" s="56"/>
      <c r="J112" s="394"/>
      <c r="K112" s="395"/>
      <c r="L112" s="56"/>
      <c r="M112" s="56"/>
      <c r="N112" s="394"/>
      <c r="O112" s="395"/>
      <c r="P112" s="56"/>
      <c r="Q112" s="56"/>
      <c r="R112" s="252">
        <f>(F112+H112+J112+L112+N112+P112)/1</f>
        <v>18</v>
      </c>
      <c r="S112" s="579"/>
      <c r="T112" s="199"/>
      <c r="U112" s="199"/>
      <c r="V112" s="67"/>
      <c r="W112" s="401"/>
      <c r="X112" s="58"/>
      <c r="Y112" s="68"/>
      <c r="Z112" s="72"/>
    </row>
    <row r="113" spans="1:27" s="156" customFormat="1" ht="12.75">
      <c r="A113" s="155"/>
      <c r="B113" s="210" t="s">
        <v>21</v>
      </c>
      <c r="C113" s="55" t="s">
        <v>13</v>
      </c>
      <c r="D113" s="55"/>
      <c r="E113" s="55"/>
      <c r="F113" s="394">
        <v>9</v>
      </c>
      <c r="G113" s="395"/>
      <c r="H113" s="56"/>
      <c r="I113" s="56"/>
      <c r="J113" s="394"/>
      <c r="K113" s="395"/>
      <c r="L113" s="56"/>
      <c r="M113" s="56"/>
      <c r="N113" s="394"/>
      <c r="O113" s="395"/>
      <c r="P113" s="56"/>
      <c r="Q113" s="56"/>
      <c r="R113" s="252">
        <f>(F113+H113+J113+L113+N113+P113)/1</f>
        <v>9</v>
      </c>
      <c r="S113" s="580"/>
      <c r="T113" s="199"/>
      <c r="U113" s="199"/>
      <c r="V113" s="47"/>
      <c r="W113" s="401"/>
      <c r="X113" s="34"/>
      <c r="Y113" s="68"/>
      <c r="Z113" s="72"/>
    </row>
    <row r="114" spans="1:27" s="156" customFormat="1" ht="12.6" customHeight="1">
      <c r="A114" s="155"/>
      <c r="B114" s="210" t="s">
        <v>22</v>
      </c>
      <c r="C114" s="55" t="s">
        <v>39</v>
      </c>
      <c r="D114" s="55"/>
      <c r="E114" s="55"/>
      <c r="F114" s="394">
        <v>7</v>
      </c>
      <c r="G114" s="395"/>
      <c r="H114" s="56"/>
      <c r="I114" s="56"/>
      <c r="J114" s="394"/>
      <c r="K114" s="395"/>
      <c r="L114" s="56"/>
      <c r="M114" s="56"/>
      <c r="N114" s="394"/>
      <c r="O114" s="395"/>
      <c r="P114" s="56"/>
      <c r="Q114" s="56"/>
      <c r="R114" s="252">
        <f>(F114+H114+J114+L114+N114+P114)/1</f>
        <v>7</v>
      </c>
      <c r="S114" s="580"/>
      <c r="T114" s="199"/>
      <c r="U114" s="199"/>
      <c r="V114" s="109"/>
      <c r="W114" s="784"/>
      <c r="X114" s="732"/>
      <c r="Y114" s="68"/>
      <c r="Z114" s="72"/>
    </row>
    <row r="115" spans="1:27" s="156" customFormat="1" ht="12.75">
      <c r="A115" s="155"/>
      <c r="B115" s="211" t="s">
        <v>24</v>
      </c>
      <c r="C115" s="349" t="s">
        <v>70</v>
      </c>
      <c r="D115" s="349"/>
      <c r="E115" s="349"/>
      <c r="F115" s="396">
        <v>2</v>
      </c>
      <c r="G115" s="397"/>
      <c r="H115" s="374"/>
      <c r="I115" s="374"/>
      <c r="J115" s="396"/>
      <c r="K115" s="397"/>
      <c r="L115" s="374"/>
      <c r="M115" s="374"/>
      <c r="N115" s="396"/>
      <c r="O115" s="397"/>
      <c r="P115" s="374"/>
      <c r="Q115" s="374"/>
      <c r="R115" s="253">
        <f>(F115+H115+J115+L115+N115+P115)/1</f>
        <v>2</v>
      </c>
      <c r="S115" s="580"/>
      <c r="T115" s="199"/>
      <c r="U115" s="199"/>
      <c r="V115" s="34"/>
      <c r="W115" s="784"/>
      <c r="X115" s="493"/>
      <c r="Y115" s="68"/>
      <c r="Z115" s="72"/>
    </row>
    <row r="116" spans="1:27">
      <c r="F116" s="7"/>
      <c r="G116" s="7"/>
      <c r="H116" s="7"/>
      <c r="I116" s="7"/>
      <c r="J116" s="7"/>
      <c r="K116" s="7"/>
      <c r="M116" s="87"/>
      <c r="N116" s="87"/>
      <c r="O116" s="87"/>
      <c r="P116" s="87"/>
      <c r="Q116" s="87"/>
      <c r="U116" s="199"/>
      <c r="V116" s="109"/>
      <c r="W116" s="711"/>
      <c r="X116" s="109"/>
      <c r="Y116" s="68"/>
      <c r="Z116" s="72"/>
    </row>
    <row r="117" spans="1:27">
      <c r="S117" s="581"/>
      <c r="T117" s="73"/>
      <c r="U117" s="56"/>
      <c r="V117" s="67"/>
      <c r="W117" s="401"/>
      <c r="X117" s="58"/>
      <c r="Y117" s="68"/>
      <c r="Z117" s="72"/>
      <c r="AA117" s="8"/>
    </row>
    <row r="118" spans="1:27">
      <c r="S118" s="581"/>
      <c r="T118" s="73"/>
      <c r="U118" s="56"/>
      <c r="V118" s="34"/>
      <c r="W118" s="401"/>
      <c r="X118" s="34"/>
      <c r="Y118" s="68"/>
      <c r="Z118" s="72"/>
      <c r="AA118" s="8"/>
    </row>
    <row r="119" spans="1:27" ht="12.75">
      <c r="C119" s="359"/>
      <c r="D119" s="194"/>
      <c r="E119" s="359"/>
      <c r="F119" s="121"/>
      <c r="G119" s="59"/>
      <c r="H119" s="61"/>
      <c r="I119" s="59"/>
      <c r="J119" s="61"/>
      <c r="K119" s="59"/>
      <c r="L119" s="61"/>
      <c r="S119" s="581"/>
      <c r="T119" s="73"/>
      <c r="U119" s="56"/>
      <c r="V119" s="757"/>
      <c r="W119" s="782"/>
      <c r="X119" s="759"/>
      <c r="Y119" s="71"/>
      <c r="Z119" s="34"/>
      <c r="AA119" s="8"/>
    </row>
    <row r="120" spans="1:27" ht="12.75">
      <c r="C120" s="84"/>
      <c r="D120" s="196"/>
      <c r="E120" s="83"/>
      <c r="F120" s="100"/>
      <c r="G120" s="59"/>
      <c r="H120" s="358"/>
      <c r="I120" s="59"/>
      <c r="J120" s="358"/>
      <c r="K120" s="59"/>
      <c r="L120" s="104"/>
      <c r="S120" s="581"/>
      <c r="T120" s="73"/>
      <c r="U120" s="73"/>
      <c r="V120" s="780"/>
      <c r="W120" s="783"/>
      <c r="X120" s="759"/>
      <c r="Y120" s="71"/>
      <c r="Z120" s="34"/>
      <c r="AA120" s="8"/>
    </row>
    <row r="121" spans="1:27" ht="12.75">
      <c r="C121" s="84"/>
      <c r="D121" s="196"/>
      <c r="E121" s="83"/>
      <c r="F121" s="100"/>
      <c r="G121" s="59"/>
      <c r="H121" s="358"/>
      <c r="I121" s="59"/>
      <c r="J121" s="358"/>
      <c r="K121" s="59"/>
      <c r="L121" s="104"/>
      <c r="S121" s="581"/>
      <c r="T121" s="73"/>
      <c r="U121" s="73"/>
      <c r="V121" s="739"/>
      <c r="W121" s="785"/>
      <c r="X121" s="741"/>
      <c r="Y121" s="71"/>
      <c r="Z121" s="34"/>
      <c r="AA121" s="8"/>
    </row>
    <row r="122" spans="1:27" ht="12.75">
      <c r="C122" s="84"/>
      <c r="D122" s="196"/>
      <c r="E122" s="83"/>
      <c r="F122" s="100"/>
      <c r="G122" s="59"/>
      <c r="H122" s="358"/>
      <c r="I122" s="108"/>
      <c r="J122" s="358"/>
      <c r="K122" s="59"/>
      <c r="L122" s="104"/>
      <c r="S122" s="581"/>
      <c r="T122" s="73"/>
      <c r="U122" s="73"/>
      <c r="V122" s="739"/>
      <c r="W122" s="785"/>
      <c r="X122" s="741"/>
      <c r="Y122" s="71"/>
      <c r="Z122" s="34"/>
      <c r="AA122" s="8"/>
    </row>
    <row r="123" spans="1:27" ht="12.75">
      <c r="C123" s="67"/>
      <c r="D123" s="195"/>
      <c r="E123" s="58"/>
      <c r="F123" s="131"/>
      <c r="G123" s="59"/>
      <c r="H123" s="106"/>
      <c r="I123" s="59"/>
      <c r="J123" s="106"/>
      <c r="K123" s="59"/>
      <c r="L123" s="106"/>
      <c r="S123" s="581"/>
      <c r="T123" s="73"/>
      <c r="U123" s="73"/>
      <c r="V123" s="739"/>
      <c r="W123" s="747"/>
      <c r="X123" s="741"/>
      <c r="Y123" s="71"/>
      <c r="Z123" s="34"/>
      <c r="AA123" s="8"/>
    </row>
    <row r="124" spans="1:27" ht="12.75">
      <c r="C124" s="125"/>
      <c r="D124" s="198"/>
      <c r="E124" s="222"/>
      <c r="F124" s="63"/>
      <c r="G124" s="59"/>
      <c r="H124" s="63"/>
      <c r="I124" s="91"/>
      <c r="J124" s="63"/>
      <c r="K124" s="91"/>
      <c r="L124" s="63"/>
      <c r="S124" s="581"/>
      <c r="T124" s="73"/>
      <c r="U124" s="73"/>
      <c r="V124" s="734"/>
      <c r="W124" s="747"/>
      <c r="X124" s="741"/>
      <c r="Y124" s="71"/>
      <c r="Z124" s="34"/>
      <c r="AA124" s="8"/>
    </row>
    <row r="125" spans="1:27" ht="12.75">
      <c r="C125" s="125"/>
      <c r="D125" s="198"/>
      <c r="E125" s="222"/>
      <c r="F125" s="63"/>
      <c r="G125" s="59"/>
      <c r="H125" s="63"/>
      <c r="I125" s="91"/>
      <c r="J125" s="63"/>
      <c r="K125" s="91"/>
      <c r="L125" s="63"/>
      <c r="S125" s="581"/>
      <c r="T125" s="73"/>
      <c r="U125" s="73"/>
      <c r="V125" s="741"/>
      <c r="W125" s="762"/>
      <c r="X125" s="741"/>
      <c r="Y125" s="71"/>
      <c r="Z125" s="34"/>
      <c r="AA125" s="8"/>
    </row>
    <row r="126" spans="1:27" ht="12.75">
      <c r="C126" s="67"/>
      <c r="D126" s="195"/>
      <c r="E126" s="67"/>
      <c r="F126" s="131"/>
      <c r="G126" s="59"/>
      <c r="H126" s="106"/>
      <c r="I126" s="59"/>
      <c r="J126" s="372"/>
      <c r="K126" s="59"/>
      <c r="L126" s="106"/>
      <c r="S126" s="581"/>
      <c r="T126" s="73"/>
      <c r="U126" s="73"/>
      <c r="V126" s="734"/>
      <c r="W126" s="746"/>
      <c r="X126" s="745"/>
      <c r="Y126" s="71"/>
      <c r="Z126" s="34"/>
      <c r="AA126" s="8"/>
    </row>
    <row r="127" spans="1:27">
      <c r="C127" s="370"/>
      <c r="D127" s="371"/>
      <c r="E127" s="370"/>
      <c r="F127" s="364"/>
      <c r="G127" s="364"/>
      <c r="H127" s="364"/>
      <c r="I127" s="364"/>
      <c r="J127" s="364"/>
      <c r="K127" s="364"/>
      <c r="L127" s="364"/>
      <c r="S127" s="581"/>
      <c r="T127" s="73"/>
      <c r="U127" s="73"/>
      <c r="V127" s="739"/>
      <c r="W127" s="785"/>
      <c r="X127" s="739"/>
      <c r="Y127" s="71"/>
      <c r="Z127" s="34"/>
      <c r="AA127" s="8"/>
    </row>
    <row r="128" spans="1:27">
      <c r="C128" s="67"/>
      <c r="D128" s="231"/>
      <c r="E128" s="68"/>
      <c r="F128" s="117"/>
      <c r="G128" s="368"/>
      <c r="H128" s="117"/>
      <c r="I128" s="91"/>
      <c r="J128" s="117"/>
      <c r="K128" s="197"/>
      <c r="L128" s="373"/>
      <c r="S128" s="581"/>
      <c r="T128" s="73"/>
      <c r="U128" s="73"/>
      <c r="V128" s="741"/>
      <c r="W128" s="785"/>
      <c r="X128" s="739"/>
      <c r="Y128" s="71"/>
      <c r="Z128" s="34"/>
      <c r="AA128" s="8"/>
    </row>
    <row r="129" spans="3:27">
      <c r="C129" s="229"/>
      <c r="D129" s="230"/>
      <c r="E129" s="229"/>
      <c r="F129" s="233"/>
      <c r="G129" s="233"/>
      <c r="H129" s="233"/>
      <c r="I129" s="233"/>
      <c r="J129" s="233"/>
      <c r="K129" s="233"/>
      <c r="L129" s="369"/>
      <c r="S129" s="581"/>
      <c r="T129" s="73"/>
      <c r="U129" s="73"/>
      <c r="V129" s="739"/>
      <c r="W129" s="785"/>
      <c r="X129" s="739"/>
      <c r="Y129" s="71"/>
      <c r="Z129" s="34"/>
      <c r="AA129" s="8"/>
    </row>
    <row r="130" spans="3:27" ht="12.75">
      <c r="C130" s="359"/>
      <c r="D130" s="363"/>
      <c r="E130" s="359"/>
      <c r="F130" s="116"/>
      <c r="G130" s="59"/>
      <c r="H130" s="112"/>
      <c r="I130" s="91"/>
      <c r="J130" s="112"/>
      <c r="K130" s="59"/>
      <c r="L130" s="61"/>
      <c r="S130" s="581"/>
      <c r="T130" s="73"/>
      <c r="U130" s="73"/>
      <c r="V130" s="739"/>
      <c r="W130" s="785"/>
      <c r="X130" s="739"/>
      <c r="Y130" s="71"/>
      <c r="Z130" s="34"/>
      <c r="AA130" s="8"/>
    </row>
    <row r="131" spans="3:27" ht="12.75">
      <c r="C131" s="359"/>
      <c r="D131" s="235"/>
      <c r="E131" s="126"/>
      <c r="F131" s="116"/>
      <c r="G131" s="59"/>
      <c r="H131" s="112"/>
      <c r="I131" s="91"/>
      <c r="J131" s="112"/>
      <c r="K131" s="59"/>
      <c r="L131" s="61"/>
      <c r="S131" s="581"/>
      <c r="T131" s="73"/>
      <c r="U131" s="73"/>
      <c r="V131" s="741"/>
      <c r="W131" s="801"/>
      <c r="X131" s="741"/>
      <c r="Y131" s="71"/>
      <c r="Z131" s="34"/>
      <c r="AA131" s="8"/>
    </row>
    <row r="132" spans="3:27" ht="12.75">
      <c r="C132" s="359"/>
      <c r="D132" s="363"/>
      <c r="E132" s="359"/>
      <c r="F132" s="112"/>
      <c r="G132" s="59"/>
      <c r="H132" s="35"/>
      <c r="I132" s="91"/>
      <c r="J132" s="112"/>
      <c r="K132" s="59"/>
      <c r="L132" s="61"/>
      <c r="S132" s="581"/>
      <c r="T132" s="73"/>
      <c r="U132" s="73"/>
      <c r="V132" s="741"/>
      <c r="W132" s="801"/>
      <c r="X132" s="741"/>
      <c r="Y132" s="71"/>
      <c r="Z132" s="34"/>
      <c r="AA132" s="8"/>
    </row>
    <row r="133" spans="3:27" ht="12.75">
      <c r="C133" s="126"/>
      <c r="D133" s="235"/>
      <c r="E133" s="126"/>
      <c r="F133" s="118"/>
      <c r="G133" s="59"/>
      <c r="H133" s="118"/>
      <c r="I133" s="91"/>
      <c r="J133" s="118"/>
      <c r="K133" s="59"/>
      <c r="L133" s="63"/>
      <c r="S133" s="581"/>
      <c r="T133" s="73"/>
      <c r="U133" s="73"/>
      <c r="V133" s="738"/>
      <c r="W133" s="783"/>
      <c r="X133" s="757"/>
      <c r="Y133" s="71"/>
      <c r="Z133" s="34"/>
      <c r="AA133" s="8"/>
    </row>
    <row r="134" spans="3:27">
      <c r="C134" s="67"/>
      <c r="D134" s="231"/>
      <c r="E134" s="67"/>
      <c r="F134" s="68"/>
      <c r="G134" s="68"/>
      <c r="H134" s="68"/>
      <c r="I134" s="68"/>
      <c r="J134" s="68"/>
      <c r="K134" s="68"/>
      <c r="L134" s="355"/>
      <c r="S134" s="581"/>
      <c r="T134" s="73"/>
      <c r="U134" s="73"/>
      <c r="V134" s="766"/>
      <c r="W134" s="808"/>
      <c r="X134" s="766"/>
      <c r="Y134" s="71"/>
      <c r="Z134" s="34"/>
      <c r="AA134" s="8"/>
    </row>
    <row r="135" spans="3:27" ht="12.75">
      <c r="C135" s="229"/>
      <c r="D135" s="230"/>
      <c r="E135" s="229"/>
      <c r="F135" s="233"/>
      <c r="G135" s="233"/>
      <c r="H135" s="233"/>
      <c r="I135" s="233"/>
      <c r="J135" s="233"/>
      <c r="K135" s="233"/>
      <c r="L135" s="233"/>
      <c r="S135" s="581"/>
      <c r="T135" s="73"/>
      <c r="U135" s="73"/>
      <c r="V135" s="766"/>
      <c r="W135" s="808"/>
      <c r="X135" s="766"/>
      <c r="Y135" s="71"/>
      <c r="Z135" s="34"/>
      <c r="AA135" s="8"/>
    </row>
    <row r="136" spans="3:27" ht="12.75">
      <c r="C136" s="67"/>
      <c r="D136" s="234"/>
      <c r="E136" s="67"/>
      <c r="F136" s="67"/>
      <c r="G136" s="91"/>
      <c r="H136" s="68"/>
      <c r="I136" s="91"/>
      <c r="J136" s="63"/>
      <c r="K136" s="91"/>
      <c r="L136" s="68"/>
      <c r="S136" s="581"/>
      <c r="T136" s="73"/>
      <c r="U136" s="73"/>
      <c r="V136" s="766"/>
      <c r="W136" s="783"/>
      <c r="X136" s="766"/>
      <c r="Y136" s="71"/>
      <c r="Z136" s="34"/>
      <c r="AA136" s="8"/>
    </row>
    <row r="137" spans="3:27" ht="12.75">
      <c r="C137" s="229"/>
      <c r="D137" s="230"/>
      <c r="E137" s="229"/>
      <c r="F137" s="233"/>
      <c r="G137" s="233"/>
      <c r="H137" s="233"/>
      <c r="I137" s="233"/>
      <c r="J137" s="233"/>
      <c r="K137" s="233"/>
      <c r="L137" s="233"/>
      <c r="S137" s="581"/>
      <c r="T137" s="73"/>
      <c r="U137" s="73"/>
      <c r="V137" s="739"/>
      <c r="W137" s="785"/>
      <c r="X137" s="766"/>
      <c r="Y137" s="71"/>
      <c r="Z137" s="34"/>
      <c r="AA137" s="8"/>
    </row>
    <row r="138" spans="3:27" ht="12.75">
      <c r="C138" s="67"/>
      <c r="D138" s="234"/>
      <c r="E138" s="67"/>
      <c r="F138" s="67"/>
      <c r="G138" s="91"/>
      <c r="H138" s="68"/>
      <c r="I138" s="91"/>
      <c r="J138" s="63"/>
      <c r="K138" s="91"/>
      <c r="L138" s="68"/>
      <c r="S138" s="581"/>
      <c r="T138" s="73"/>
      <c r="U138" s="73"/>
      <c r="V138" s="739"/>
      <c r="W138" s="785"/>
      <c r="X138" s="766"/>
      <c r="Y138" s="71"/>
      <c r="Z138" s="34"/>
      <c r="AA138" s="8"/>
    </row>
    <row r="139" spans="3:27" ht="12.75">
      <c r="C139" s="229"/>
      <c r="D139" s="230"/>
      <c r="E139" s="229"/>
      <c r="F139" s="233"/>
      <c r="G139" s="233"/>
      <c r="H139" s="233"/>
      <c r="I139" s="233"/>
      <c r="J139" s="233"/>
      <c r="K139" s="233"/>
      <c r="L139" s="233"/>
      <c r="S139" s="581"/>
      <c r="T139" s="73"/>
      <c r="U139" s="73"/>
      <c r="V139" s="739"/>
      <c r="W139" s="785"/>
      <c r="X139" s="766"/>
      <c r="Y139" s="71"/>
      <c r="Z139" s="34"/>
      <c r="AA139" s="8"/>
    </row>
    <row r="140" spans="3:27">
      <c r="C140" s="84"/>
      <c r="D140" s="91"/>
      <c r="E140" s="362"/>
      <c r="F140" s="61"/>
      <c r="G140" s="59"/>
      <c r="H140" s="61"/>
      <c r="I140" s="59"/>
      <c r="J140" s="61"/>
      <c r="K140" s="91"/>
      <c r="L140" s="83"/>
      <c r="S140" s="581"/>
      <c r="T140" s="73"/>
      <c r="U140" s="73"/>
      <c r="V140" s="739"/>
      <c r="W140" s="785"/>
      <c r="X140" s="766"/>
      <c r="Y140" s="71"/>
      <c r="Z140" s="34"/>
      <c r="AA140" s="8"/>
    </row>
    <row r="141" spans="3:27">
      <c r="C141" s="84"/>
      <c r="D141" s="234"/>
      <c r="E141" s="355"/>
      <c r="F141" s="61"/>
      <c r="G141" s="59"/>
      <c r="H141" s="61"/>
      <c r="I141" s="59"/>
      <c r="J141" s="61"/>
      <c r="K141" s="91"/>
      <c r="L141" s="83"/>
      <c r="S141" s="581"/>
      <c r="T141" s="73"/>
      <c r="U141" s="73"/>
      <c r="V141" s="741"/>
      <c r="W141" s="801"/>
      <c r="X141" s="741"/>
      <c r="Y141" s="71"/>
      <c r="Z141" s="34"/>
      <c r="AA141" s="8"/>
    </row>
    <row r="142" spans="3:27" ht="12.75">
      <c r="C142" s="67"/>
      <c r="D142" s="186"/>
      <c r="E142" s="68"/>
      <c r="F142" s="131"/>
      <c r="G142" s="59"/>
      <c r="H142" s="372"/>
      <c r="I142" s="108"/>
      <c r="J142" s="372"/>
      <c r="K142" s="108"/>
      <c r="L142" s="106"/>
      <c r="S142" s="581"/>
      <c r="T142" s="73"/>
      <c r="U142" s="73"/>
      <c r="V142" s="50"/>
      <c r="W142" s="710"/>
      <c r="X142" s="50"/>
      <c r="Y142" s="68"/>
      <c r="Z142" s="37"/>
      <c r="AA142" s="8"/>
    </row>
    <row r="143" spans="3:27">
      <c r="S143" s="581"/>
      <c r="T143" s="73"/>
      <c r="U143" s="73"/>
      <c r="V143" s="109"/>
      <c r="W143" s="711"/>
      <c r="X143" s="109"/>
      <c r="Y143" s="68"/>
      <c r="Z143" s="37"/>
      <c r="AA143" s="8"/>
    </row>
    <row r="144" spans="3:27">
      <c r="S144" s="581"/>
      <c r="T144" s="73"/>
      <c r="U144" s="73"/>
      <c r="V144" s="34"/>
      <c r="W144" s="784"/>
      <c r="X144" s="34"/>
      <c r="Y144" s="117"/>
      <c r="Z144" s="146"/>
      <c r="AA144" s="8"/>
    </row>
    <row r="145" spans="19:27">
      <c r="S145" s="581"/>
      <c r="T145" s="73"/>
      <c r="U145" s="73"/>
      <c r="V145" s="34"/>
      <c r="W145" s="784"/>
      <c r="X145" s="34"/>
      <c r="Y145" s="117"/>
      <c r="Z145" s="146"/>
      <c r="AA145" s="8"/>
    </row>
    <row r="146" spans="19:27">
      <c r="S146" s="581"/>
      <c r="T146" s="73"/>
      <c r="U146" s="73"/>
      <c r="V146" s="67"/>
      <c r="W146" s="401"/>
      <c r="X146" s="58"/>
      <c r="Y146" s="117"/>
      <c r="Z146" s="146"/>
      <c r="AA146" s="8"/>
    </row>
    <row r="147" spans="19:27">
      <c r="S147" s="581"/>
      <c r="T147" s="73"/>
      <c r="U147" s="73"/>
      <c r="V147" s="34"/>
      <c r="W147" s="711"/>
      <c r="X147" s="109"/>
      <c r="Y147" s="117"/>
      <c r="Z147" s="146"/>
      <c r="AA147" s="8"/>
    </row>
    <row r="148" spans="19:27">
      <c r="S148" s="581"/>
      <c r="T148" s="73"/>
      <c r="U148" s="73"/>
      <c r="V148" s="109"/>
      <c r="W148" s="711"/>
      <c r="X148" s="109"/>
      <c r="Y148" s="117"/>
      <c r="Z148" s="146"/>
      <c r="AA148" s="8"/>
    </row>
    <row r="149" spans="19:27">
      <c r="S149" s="581"/>
      <c r="T149" s="73"/>
      <c r="U149" s="73"/>
      <c r="V149" s="47"/>
      <c r="W149" s="809"/>
      <c r="X149" s="47"/>
      <c r="Y149" s="117"/>
      <c r="Z149" s="146"/>
      <c r="AA149" s="8"/>
    </row>
    <row r="150" spans="19:27">
      <c r="S150" s="581"/>
      <c r="T150" s="73"/>
      <c r="U150" s="73"/>
      <c r="V150" s="34"/>
      <c r="W150" s="401"/>
      <c r="X150" s="34"/>
      <c r="Y150" s="117"/>
      <c r="Z150" s="146"/>
      <c r="AA150" s="8"/>
    </row>
    <row r="151" spans="19:27">
      <c r="S151" s="581"/>
      <c r="T151" s="73"/>
      <c r="U151" s="73"/>
      <c r="V151" s="739"/>
      <c r="W151" s="747"/>
      <c r="X151" s="739"/>
      <c r="Y151" s="117"/>
      <c r="Z151" s="72"/>
      <c r="AA151" s="8"/>
    </row>
    <row r="152" spans="19:27">
      <c r="S152" s="581"/>
      <c r="T152" s="73"/>
      <c r="U152" s="73"/>
      <c r="V152" s="739"/>
      <c r="W152" s="747"/>
      <c r="X152" s="739"/>
      <c r="Y152" s="117"/>
      <c r="Z152" s="72"/>
      <c r="AA152" s="8"/>
    </row>
    <row r="153" spans="19:27">
      <c r="S153" s="581"/>
      <c r="T153" s="73"/>
      <c r="U153" s="73"/>
      <c r="V153" s="739"/>
      <c r="W153" s="747"/>
      <c r="X153" s="739"/>
      <c r="Y153" s="117"/>
      <c r="Z153" s="72"/>
      <c r="AA153" s="8"/>
    </row>
    <row r="154" spans="19:27">
      <c r="S154" s="581"/>
      <c r="T154" s="73"/>
      <c r="U154" s="73"/>
      <c r="V154" s="739"/>
      <c r="W154" s="747"/>
      <c r="X154" s="739"/>
      <c r="Y154" s="117"/>
      <c r="Z154" s="72"/>
      <c r="AA154" s="8"/>
    </row>
    <row r="155" spans="19:27">
      <c r="S155" s="581"/>
      <c r="T155" s="73"/>
      <c r="U155" s="73"/>
      <c r="V155" s="781"/>
      <c r="W155" s="785"/>
      <c r="X155" s="739"/>
      <c r="Y155" s="117"/>
      <c r="Z155" s="72"/>
      <c r="AA155" s="8"/>
    </row>
    <row r="156" spans="19:27">
      <c r="S156" s="581"/>
      <c r="T156" s="73"/>
      <c r="U156" s="73"/>
      <c r="V156" s="739"/>
      <c r="W156" s="747"/>
      <c r="X156" s="739"/>
      <c r="Y156" s="117"/>
      <c r="Z156" s="72"/>
      <c r="AA156" s="8"/>
    </row>
    <row r="157" spans="19:27">
      <c r="S157" s="581"/>
      <c r="T157" s="73"/>
      <c r="U157" s="73"/>
      <c r="V157" s="738"/>
      <c r="W157" s="805"/>
      <c r="X157" s="806"/>
      <c r="Y157" s="117"/>
      <c r="Z157" s="72"/>
      <c r="AA157" s="8"/>
    </row>
    <row r="158" spans="19:27">
      <c r="S158" s="581"/>
      <c r="T158" s="73"/>
      <c r="U158" s="73"/>
      <c r="V158" s="738"/>
      <c r="W158" s="805"/>
      <c r="X158" s="806"/>
      <c r="Y158" s="117"/>
      <c r="Z158" s="72"/>
      <c r="AA158" s="8"/>
    </row>
    <row r="159" spans="19:27">
      <c r="S159" s="581"/>
      <c r="T159" s="73"/>
      <c r="U159" s="73"/>
      <c r="V159" s="738"/>
      <c r="W159" s="805"/>
      <c r="X159" s="806"/>
      <c r="Y159" s="117"/>
      <c r="Z159" s="72"/>
      <c r="AA159" s="8"/>
    </row>
    <row r="160" spans="19:27">
      <c r="S160" s="581"/>
      <c r="T160" s="73"/>
      <c r="U160" s="73"/>
      <c r="V160" s="739"/>
      <c r="W160" s="785"/>
      <c r="X160" s="739"/>
      <c r="Y160" s="117"/>
      <c r="Z160" s="72"/>
      <c r="AA160" s="8"/>
    </row>
    <row r="161" spans="19:27">
      <c r="S161" s="581"/>
      <c r="T161" s="73"/>
      <c r="U161" s="73"/>
      <c r="V161" s="744"/>
      <c r="W161" s="786"/>
      <c r="X161" s="734"/>
      <c r="Y161" s="117"/>
      <c r="Z161" s="72"/>
      <c r="AA161" s="8"/>
    </row>
    <row r="162" spans="19:27">
      <c r="S162" s="581"/>
      <c r="T162" s="73"/>
      <c r="U162" s="73"/>
      <c r="V162" s="734"/>
      <c r="W162" s="786"/>
      <c r="X162" s="734"/>
      <c r="Y162" s="117"/>
      <c r="Z162" s="72"/>
      <c r="AA162" s="8"/>
    </row>
    <row r="163" spans="19:27">
      <c r="S163" s="581"/>
      <c r="T163" s="73"/>
      <c r="U163" s="73"/>
      <c r="V163" s="744"/>
      <c r="W163" s="786"/>
      <c r="X163" s="734"/>
      <c r="Y163" s="117"/>
      <c r="Z163" s="72"/>
      <c r="AA163" s="8"/>
    </row>
    <row r="164" spans="19:27">
      <c r="S164" s="581"/>
      <c r="T164" s="73"/>
      <c r="U164" s="73"/>
      <c r="V164" s="734"/>
      <c r="W164" s="785"/>
      <c r="X164" s="739"/>
      <c r="Y164" s="117"/>
      <c r="Z164" s="72"/>
      <c r="AA164" s="8"/>
    </row>
    <row r="165" spans="19:27">
      <c r="S165" s="581"/>
      <c r="T165" s="73"/>
      <c r="U165" s="73"/>
      <c r="V165" s="739"/>
      <c r="W165" s="785"/>
      <c r="X165" s="739"/>
      <c r="Y165" s="117"/>
      <c r="Z165" s="72"/>
      <c r="AA165" s="8"/>
    </row>
    <row r="166" spans="19:27">
      <c r="S166" s="581"/>
      <c r="T166" s="73"/>
      <c r="U166" s="73"/>
      <c r="V166" s="739"/>
      <c r="W166" s="785"/>
      <c r="X166" s="739"/>
      <c r="Y166" s="117"/>
      <c r="Z166" s="72"/>
      <c r="AA166" s="8"/>
    </row>
    <row r="167" spans="19:27">
      <c r="S167" s="581"/>
      <c r="T167" s="73"/>
      <c r="U167" s="73"/>
      <c r="V167" s="757"/>
      <c r="W167" s="783"/>
      <c r="X167" s="757"/>
      <c r="Y167" s="117"/>
      <c r="Z167" s="72"/>
      <c r="AA167" s="8"/>
    </row>
    <row r="168" spans="19:27">
      <c r="S168" s="581"/>
      <c r="T168" s="73"/>
      <c r="U168" s="73"/>
      <c r="V168" s="759"/>
      <c r="W168" s="807"/>
      <c r="X168" s="759"/>
      <c r="Y168" s="117"/>
      <c r="Z168" s="72"/>
      <c r="AA168" s="8"/>
    </row>
    <row r="169" spans="19:27">
      <c r="S169" s="581"/>
      <c r="T169" s="73"/>
      <c r="U169" s="73"/>
      <c r="V169" s="34"/>
      <c r="W169" s="784"/>
      <c r="X169" s="34"/>
      <c r="Y169" s="107"/>
      <c r="Z169" s="72"/>
      <c r="AA169" s="8"/>
    </row>
    <row r="170" spans="19:27">
      <c r="S170" s="581"/>
      <c r="T170" s="73"/>
      <c r="U170" s="73"/>
      <c r="V170" s="34"/>
      <c r="W170" s="401"/>
      <c r="X170" s="34"/>
      <c r="Y170" s="117"/>
      <c r="Z170" s="72"/>
      <c r="AA170" s="8"/>
    </row>
    <row r="171" spans="19:27">
      <c r="S171" s="581"/>
      <c r="T171" s="73"/>
      <c r="U171" s="73"/>
      <c r="V171" s="234"/>
      <c r="W171" s="234"/>
      <c r="X171" s="231"/>
      <c r="Y171" s="35"/>
      <c r="Z171" s="72"/>
      <c r="AA171" s="8"/>
    </row>
    <row r="172" spans="19:27">
      <c r="S172" s="581"/>
      <c r="T172" s="73"/>
      <c r="U172" s="73"/>
      <c r="V172" s="234"/>
      <c r="W172" s="234"/>
      <c r="X172" s="231"/>
      <c r="Y172" s="107"/>
      <c r="Z172" s="72"/>
      <c r="AA172" s="8"/>
    </row>
    <row r="173" spans="19:27">
      <c r="S173" s="581"/>
      <c r="T173" s="73"/>
      <c r="U173" s="73"/>
      <c r="V173" s="234"/>
      <c r="W173" s="231"/>
      <c r="X173" s="234"/>
      <c r="Y173" s="107"/>
      <c r="Z173" s="37"/>
      <c r="AA173" s="8"/>
    </row>
    <row r="174" spans="19:27">
      <c r="S174" s="581"/>
      <c r="T174" s="73"/>
      <c r="U174" s="73"/>
      <c r="V174" s="554"/>
      <c r="W174" s="235"/>
      <c r="X174" s="554"/>
      <c r="Y174" s="107"/>
      <c r="Z174" s="72"/>
      <c r="AA174" s="8"/>
    </row>
    <row r="175" spans="19:27">
      <c r="S175" s="581"/>
      <c r="T175" s="73"/>
      <c r="U175" s="73"/>
      <c r="V175" s="234"/>
      <c r="W175" s="234"/>
      <c r="X175" s="231"/>
      <c r="Y175" s="203"/>
      <c r="Z175" s="37"/>
      <c r="AA175" s="8"/>
    </row>
    <row r="176" spans="19:27">
      <c r="S176" s="581"/>
      <c r="T176" s="73"/>
      <c r="U176" s="73"/>
      <c r="V176" s="234"/>
      <c r="W176" s="231"/>
      <c r="X176" s="234"/>
      <c r="Y176" s="107"/>
      <c r="Z176" s="72"/>
      <c r="AA176" s="8"/>
    </row>
    <row r="177" spans="19:27">
      <c r="S177" s="581"/>
      <c r="T177" s="73"/>
      <c r="U177" s="73"/>
      <c r="V177" s="548"/>
      <c r="W177" s="401"/>
      <c r="X177" s="548"/>
      <c r="Y177" s="107"/>
      <c r="Z177" s="72"/>
      <c r="AA177" s="8"/>
    </row>
    <row r="178" spans="19:27">
      <c r="S178" s="581"/>
      <c r="T178" s="73"/>
      <c r="U178" s="73"/>
      <c r="V178" s="554"/>
      <c r="W178" s="726"/>
      <c r="X178" s="548"/>
      <c r="Y178" s="107"/>
      <c r="Z178" s="72"/>
      <c r="AA178" s="8"/>
    </row>
    <row r="179" spans="19:27">
      <c r="S179" s="581"/>
      <c r="T179" s="73"/>
      <c r="U179" s="73"/>
      <c r="V179" s="234"/>
      <c r="W179" s="231"/>
      <c r="X179" s="234"/>
      <c r="Y179" s="107"/>
      <c r="Z179" s="72"/>
      <c r="AA179" s="8"/>
    </row>
    <row r="180" spans="19:27">
      <c r="S180" s="581"/>
      <c r="T180" s="73"/>
      <c r="U180" s="73"/>
      <c r="V180" s="234"/>
      <c r="W180" s="231"/>
      <c r="X180" s="51"/>
      <c r="Y180" s="107"/>
      <c r="Z180" s="72"/>
      <c r="AA180" s="8"/>
    </row>
    <row r="181" spans="19:27">
      <c r="S181" s="581"/>
      <c r="T181" s="73"/>
      <c r="U181" s="73"/>
      <c r="V181" s="727"/>
      <c r="W181" s="728"/>
      <c r="X181" s="727"/>
      <c r="Y181" s="107"/>
      <c r="Z181" s="72"/>
      <c r="AA181" s="8"/>
    </row>
    <row r="182" spans="19:27">
      <c r="S182" s="581"/>
      <c r="T182" s="73"/>
      <c r="U182" s="73"/>
      <c r="V182" s="727"/>
      <c r="W182" s="728"/>
      <c r="X182" s="727"/>
      <c r="Z182" s="8"/>
      <c r="AA182" s="8"/>
    </row>
    <row r="183" spans="19:27">
      <c r="S183" s="581"/>
      <c r="T183" s="73"/>
      <c r="U183" s="73"/>
      <c r="V183" s="729"/>
      <c r="W183" s="230"/>
      <c r="X183" s="729"/>
      <c r="Z183" s="8"/>
      <c r="AA183" s="8"/>
    </row>
    <row r="184" spans="19:27">
      <c r="S184" s="581"/>
      <c r="T184" s="73"/>
      <c r="U184" s="73"/>
      <c r="V184" s="554"/>
      <c r="W184" s="235"/>
      <c r="X184" s="554"/>
      <c r="Z184" s="8"/>
      <c r="AA184" s="8"/>
    </row>
    <row r="185" spans="19:27">
      <c r="S185" s="581"/>
      <c r="T185" s="73"/>
      <c r="U185" s="73"/>
      <c r="V185" s="234"/>
      <c r="W185" s="231"/>
      <c r="X185" s="234"/>
      <c r="Z185" s="8"/>
      <c r="AA185" s="8"/>
    </row>
    <row r="186" spans="19:27">
      <c r="S186" s="581"/>
      <c r="T186" s="73"/>
      <c r="U186" s="73"/>
      <c r="V186" s="729"/>
      <c r="W186" s="230"/>
      <c r="X186" s="729"/>
      <c r="Z186" s="8"/>
      <c r="AA186" s="8"/>
    </row>
    <row r="187" spans="19:27">
      <c r="S187" s="581"/>
      <c r="T187" s="73"/>
      <c r="U187" s="73"/>
      <c r="V187" s="729"/>
      <c r="W187" s="230"/>
      <c r="X187" s="729"/>
      <c r="Z187" s="8"/>
      <c r="AA187" s="8"/>
    </row>
    <row r="188" spans="19:27">
      <c r="S188" s="581"/>
      <c r="T188" s="73"/>
      <c r="U188" s="73"/>
      <c r="V188" s="548"/>
      <c r="W188" s="726"/>
      <c r="X188" s="730"/>
      <c r="Z188" s="8"/>
      <c r="AA188" s="8"/>
    </row>
    <row r="189" spans="19:27">
      <c r="S189" s="581"/>
      <c r="T189" s="73"/>
      <c r="U189" s="73"/>
      <c r="V189" s="729"/>
      <c r="W189" s="230"/>
      <c r="X189" s="729"/>
      <c r="Z189" s="8"/>
      <c r="AA189" s="8"/>
    </row>
    <row r="190" spans="19:27">
      <c r="V190" s="234"/>
      <c r="W190" s="234"/>
      <c r="X190" s="231"/>
    </row>
    <row r="191" spans="19:27">
      <c r="V191" s="729"/>
      <c r="W191" s="729"/>
      <c r="X191" s="230"/>
    </row>
    <row r="192" spans="19:27">
      <c r="V192" s="729"/>
      <c r="W192" s="729"/>
      <c r="X192" s="230"/>
    </row>
  </sheetData>
  <sortState ref="C111:R115">
    <sortCondition descending="1" ref="F111:F115"/>
  </sortState>
  <mergeCells count="5">
    <mergeCell ref="L6:M6"/>
    <mergeCell ref="F4:G4"/>
    <mergeCell ref="F6:G6"/>
    <mergeCell ref="H6:I6"/>
    <mergeCell ref="J6:K6"/>
  </mergeCells>
  <phoneticPr fontId="59" type="noConversion"/>
  <pageMargins left="0.17222222222222222" right="0.17152777777777778" top="0.23333333333333334" bottom="0.39027777777777778" header="0.51180555555555562" footer="0"/>
  <pageSetup paperSize="9" firstPageNumber="0" orientation="portrait" horizontalDpi="4294967293" verticalDpi="4294967293" r:id="rId1"/>
  <headerFooter alignWithMargins="0">
    <oddFooter>&amp;RList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1"/>
  <sheetViews>
    <sheetView topLeftCell="A107" workbookViewId="0">
      <selection activeCell="C124" sqref="C124:H129"/>
    </sheetView>
  </sheetViews>
  <sheetFormatPr defaultRowHeight="12.75"/>
  <cols>
    <col min="1" max="1" width="2" style="1" customWidth="1"/>
    <col min="2" max="2" width="4" style="1" customWidth="1"/>
    <col min="3" max="3" width="25.5703125" style="1" customWidth="1"/>
    <col min="4" max="4" width="8" style="1" customWidth="1"/>
    <col min="5" max="5" width="18.42578125" style="1" customWidth="1"/>
    <col min="6" max="7" width="9.140625" style="7" customWidth="1"/>
    <col min="8" max="8" width="10.28515625" style="103" customWidth="1"/>
    <col min="9" max="9" width="4.42578125" style="87" customWidth="1"/>
    <col min="10" max="10" width="8.7109375" style="1" customWidth="1"/>
    <col min="11" max="11" width="23.85546875" style="55" customWidth="1"/>
    <col min="12" max="12" width="7.85546875" style="56" customWidth="1"/>
    <col min="13" max="13" width="9.140625" style="55" customWidth="1"/>
    <col min="14" max="15" width="6" style="56" customWidth="1"/>
    <col min="16" max="16" width="9.140625" style="34" customWidth="1"/>
  </cols>
  <sheetData>
    <row r="1" spans="1:18" ht="13.5" thickBot="1"/>
    <row r="2" spans="1:18" ht="15">
      <c r="B2" s="240"/>
      <c r="C2" s="241" t="s">
        <v>101</v>
      </c>
      <c r="D2" s="242"/>
      <c r="E2" s="242"/>
      <c r="F2" s="243"/>
      <c r="G2" s="243"/>
      <c r="H2" s="244"/>
    </row>
    <row r="3" spans="1:18">
      <c r="B3" s="245"/>
      <c r="C3" s="134" t="s">
        <v>144</v>
      </c>
      <c r="D3" s="135"/>
      <c r="E3" s="135"/>
      <c r="F3" s="136"/>
      <c r="G3" s="136"/>
      <c r="H3" s="246"/>
    </row>
    <row r="4" spans="1:18" ht="13.5" thickBot="1">
      <c r="B4" s="263"/>
      <c r="C4" s="264"/>
      <c r="D4" s="264"/>
      <c r="E4" s="264"/>
      <c r="F4" s="265"/>
      <c r="G4" s="265"/>
      <c r="H4" s="266"/>
    </row>
    <row r="5" spans="1:18" ht="17.25" customHeight="1">
      <c r="B5" s="659" t="s">
        <v>102</v>
      </c>
      <c r="C5" s="660"/>
      <c r="D5" s="661" t="s">
        <v>43</v>
      </c>
      <c r="E5" s="661" t="s">
        <v>11</v>
      </c>
      <c r="F5" s="661"/>
      <c r="G5" s="661"/>
      <c r="H5" s="662" t="s">
        <v>6</v>
      </c>
    </row>
    <row r="6" spans="1:18" s="138" customFormat="1" ht="12.75" customHeight="1">
      <c r="A6" s="101"/>
      <c r="B6" s="204" t="s">
        <v>17</v>
      </c>
      <c r="C6" s="757" t="s">
        <v>126</v>
      </c>
      <c r="D6" s="758">
        <v>2010</v>
      </c>
      <c r="E6" s="759" t="s">
        <v>34</v>
      </c>
      <c r="F6" s="737">
        <v>74</v>
      </c>
      <c r="G6" s="737">
        <v>75</v>
      </c>
      <c r="H6" s="268">
        <f t="shared" ref="H6:H22" si="0">F6+G6</f>
        <v>149</v>
      </c>
      <c r="I6" s="87"/>
      <c r="J6" s="109"/>
      <c r="K6" s="41"/>
      <c r="L6" s="42"/>
      <c r="M6" s="43"/>
      <c r="N6" s="523"/>
      <c r="O6" s="523"/>
      <c r="P6" s="754"/>
      <c r="Q6" s="683"/>
      <c r="R6" s="683"/>
    </row>
    <row r="7" spans="1:18" s="138" customFormat="1" ht="12.75" customHeight="1">
      <c r="A7" s="101"/>
      <c r="B7" s="206" t="s">
        <v>19</v>
      </c>
      <c r="C7" s="757" t="s">
        <v>127</v>
      </c>
      <c r="D7" s="758">
        <v>2009</v>
      </c>
      <c r="E7" s="757" t="s">
        <v>7</v>
      </c>
      <c r="F7" s="737">
        <v>75</v>
      </c>
      <c r="G7" s="737">
        <v>66</v>
      </c>
      <c r="H7" s="268">
        <f t="shared" si="0"/>
        <v>141</v>
      </c>
      <c r="I7" s="87"/>
      <c r="J7" s="109"/>
      <c r="K7" s="51"/>
      <c r="L7" s="42"/>
      <c r="M7" s="768"/>
      <c r="N7" s="52"/>
      <c r="O7" s="52"/>
      <c r="P7" s="37"/>
      <c r="Q7" s="683"/>
      <c r="R7" s="683"/>
    </row>
    <row r="8" spans="1:18" s="138" customFormat="1" ht="12.75" customHeight="1">
      <c r="A8" s="101"/>
      <c r="B8" s="760" t="s">
        <v>21</v>
      </c>
      <c r="C8" s="757" t="s">
        <v>128</v>
      </c>
      <c r="D8" s="758">
        <v>2009</v>
      </c>
      <c r="E8" s="759" t="s">
        <v>34</v>
      </c>
      <c r="F8" s="737">
        <v>77</v>
      </c>
      <c r="G8" s="737">
        <v>59</v>
      </c>
      <c r="H8" s="268">
        <f t="shared" si="0"/>
        <v>136</v>
      </c>
      <c r="I8" s="87"/>
      <c r="J8" s="109"/>
      <c r="K8" s="41"/>
      <c r="L8" s="42"/>
      <c r="M8" s="41"/>
      <c r="N8" s="523"/>
      <c r="O8" s="523"/>
      <c r="P8" s="37"/>
      <c r="Q8" s="683"/>
      <c r="R8" s="683"/>
    </row>
    <row r="9" spans="1:18" ht="12.75" customHeight="1">
      <c r="B9" s="670">
        <v>4</v>
      </c>
      <c r="C9" s="34" t="s">
        <v>103</v>
      </c>
      <c r="D9" s="73">
        <v>2009</v>
      </c>
      <c r="E9" s="34" t="s">
        <v>39</v>
      </c>
      <c r="F9" s="71">
        <v>60</v>
      </c>
      <c r="G9" s="71">
        <v>68</v>
      </c>
      <c r="H9" s="268">
        <f t="shared" si="0"/>
        <v>128</v>
      </c>
      <c r="J9" s="109"/>
      <c r="K9" s="769"/>
      <c r="L9" s="770"/>
      <c r="M9" s="771"/>
      <c r="N9" s="772"/>
      <c r="O9" s="772"/>
      <c r="P9" s="37"/>
      <c r="Q9" s="147"/>
      <c r="R9" s="147"/>
    </row>
    <row r="10" spans="1:18" ht="12.75" customHeight="1">
      <c r="B10" s="670">
        <v>5</v>
      </c>
      <c r="C10" s="739" t="s">
        <v>129</v>
      </c>
      <c r="D10" s="740">
        <v>2009</v>
      </c>
      <c r="E10" s="741" t="s">
        <v>34</v>
      </c>
      <c r="F10" s="733">
        <v>63</v>
      </c>
      <c r="G10" s="733">
        <v>65</v>
      </c>
      <c r="H10" s="268">
        <f t="shared" si="0"/>
        <v>128</v>
      </c>
      <c r="J10" s="109"/>
      <c r="K10" s="769"/>
      <c r="L10" s="770"/>
      <c r="M10" s="771"/>
      <c r="N10" s="772"/>
      <c r="O10" s="772"/>
      <c r="P10" s="37"/>
      <c r="Q10" s="147"/>
      <c r="R10" s="147"/>
    </row>
    <row r="11" spans="1:18" ht="12.75" customHeight="1">
      <c r="B11" s="670">
        <v>6</v>
      </c>
      <c r="C11" s="739" t="s">
        <v>130</v>
      </c>
      <c r="D11" s="740">
        <v>2009</v>
      </c>
      <c r="E11" s="741" t="s">
        <v>34</v>
      </c>
      <c r="F11" s="733">
        <v>44</v>
      </c>
      <c r="G11" s="733">
        <v>75</v>
      </c>
      <c r="H11" s="268">
        <f t="shared" si="0"/>
        <v>119</v>
      </c>
      <c r="J11" s="109"/>
      <c r="K11" s="769"/>
      <c r="L11" s="770"/>
      <c r="M11" s="771"/>
      <c r="N11" s="772"/>
      <c r="O11" s="772"/>
      <c r="P11" s="37"/>
      <c r="Q11" s="147"/>
      <c r="R11" s="147"/>
    </row>
    <row r="12" spans="1:18" ht="12.75" customHeight="1">
      <c r="B12" s="670">
        <v>7</v>
      </c>
      <c r="C12" s="739" t="s">
        <v>131</v>
      </c>
      <c r="D12" s="740">
        <v>2010</v>
      </c>
      <c r="E12" s="741" t="s">
        <v>34</v>
      </c>
      <c r="F12" s="733">
        <v>53</v>
      </c>
      <c r="G12" s="733">
        <v>62</v>
      </c>
      <c r="H12" s="268">
        <f t="shared" si="0"/>
        <v>115</v>
      </c>
      <c r="J12" s="109"/>
      <c r="K12" s="769"/>
      <c r="L12" s="770"/>
      <c r="M12" s="771"/>
      <c r="N12" s="772"/>
      <c r="O12" s="772"/>
      <c r="P12" s="37"/>
      <c r="Q12" s="147"/>
      <c r="R12" s="147"/>
    </row>
    <row r="13" spans="1:18">
      <c r="B13" s="670">
        <v>8</v>
      </c>
      <c r="C13" s="734" t="s">
        <v>132</v>
      </c>
      <c r="D13" s="740">
        <v>2010</v>
      </c>
      <c r="E13" s="741" t="s">
        <v>34</v>
      </c>
      <c r="F13" s="733">
        <v>51</v>
      </c>
      <c r="G13" s="733">
        <v>52</v>
      </c>
      <c r="H13" s="268">
        <f t="shared" si="0"/>
        <v>103</v>
      </c>
      <c r="J13" s="34" t="s">
        <v>47</v>
      </c>
      <c r="K13" s="769"/>
      <c r="L13" s="770"/>
      <c r="M13" s="771"/>
      <c r="N13" s="772"/>
      <c r="O13" s="772"/>
      <c r="P13" s="37"/>
      <c r="Q13" s="147"/>
      <c r="R13" s="147"/>
    </row>
    <row r="14" spans="1:18">
      <c r="B14" s="670">
        <v>9</v>
      </c>
      <c r="C14" s="739" t="s">
        <v>133</v>
      </c>
      <c r="D14" s="740">
        <v>2011</v>
      </c>
      <c r="E14" s="739" t="s">
        <v>7</v>
      </c>
      <c r="F14" s="733">
        <v>38</v>
      </c>
      <c r="G14" s="733">
        <v>59</v>
      </c>
      <c r="H14" s="268">
        <f t="shared" si="0"/>
        <v>97</v>
      </c>
      <c r="J14" s="34"/>
      <c r="K14" s="764"/>
      <c r="L14" s="770"/>
      <c r="M14" s="771"/>
      <c r="N14" s="772"/>
      <c r="O14" s="772"/>
      <c r="P14" s="37"/>
      <c r="Q14" s="147"/>
      <c r="R14" s="147"/>
    </row>
    <row r="15" spans="1:18">
      <c r="B15" s="670">
        <v>10</v>
      </c>
      <c r="C15" s="109" t="s">
        <v>122</v>
      </c>
      <c r="D15" s="73">
        <v>2009</v>
      </c>
      <c r="E15" s="732" t="s">
        <v>13</v>
      </c>
      <c r="F15" s="71">
        <v>51</v>
      </c>
      <c r="G15" s="71">
        <v>46</v>
      </c>
      <c r="H15" s="268">
        <f t="shared" si="0"/>
        <v>97</v>
      </c>
      <c r="J15" s="34"/>
      <c r="K15" s="764"/>
      <c r="L15" s="772"/>
      <c r="M15" s="773"/>
      <c r="N15" s="772"/>
      <c r="O15" s="772"/>
      <c r="P15" s="37"/>
      <c r="Q15" s="147"/>
      <c r="R15" s="147"/>
    </row>
    <row r="16" spans="1:18">
      <c r="B16" s="670">
        <v>11</v>
      </c>
      <c r="C16" s="34" t="s">
        <v>121</v>
      </c>
      <c r="D16" s="73">
        <v>2009</v>
      </c>
      <c r="E16" s="34" t="s">
        <v>39</v>
      </c>
      <c r="F16" s="73">
        <v>48</v>
      </c>
      <c r="G16" s="73">
        <v>47</v>
      </c>
      <c r="H16" s="268">
        <f t="shared" si="0"/>
        <v>95</v>
      </c>
      <c r="J16" s="34"/>
      <c r="K16" s="771"/>
      <c r="L16" s="149"/>
      <c r="M16" s="771"/>
      <c r="N16" s="772"/>
      <c r="O16" s="772"/>
      <c r="P16" s="37"/>
      <c r="Q16" s="147"/>
      <c r="R16" s="147"/>
    </row>
    <row r="17" spans="2:18">
      <c r="B17" s="670">
        <v>12</v>
      </c>
      <c r="C17" s="739" t="s">
        <v>134</v>
      </c>
      <c r="D17" s="740">
        <v>2012</v>
      </c>
      <c r="E17" s="739" t="s">
        <v>7</v>
      </c>
      <c r="F17" s="733">
        <v>32</v>
      </c>
      <c r="G17" s="733">
        <v>57</v>
      </c>
      <c r="H17" s="268">
        <f t="shared" si="0"/>
        <v>89</v>
      </c>
      <c r="J17" s="34"/>
      <c r="K17" s="41"/>
      <c r="L17" s="42"/>
      <c r="M17" s="41"/>
      <c r="N17" s="52"/>
      <c r="O17" s="52"/>
      <c r="P17" s="37"/>
      <c r="Q17" s="147"/>
      <c r="R17" s="147"/>
    </row>
    <row r="18" spans="2:18">
      <c r="B18" s="670">
        <v>13</v>
      </c>
      <c r="C18" s="739" t="s">
        <v>135</v>
      </c>
      <c r="D18" s="740">
        <v>2011</v>
      </c>
      <c r="E18" s="739" t="s">
        <v>7</v>
      </c>
      <c r="F18" s="733">
        <v>47</v>
      </c>
      <c r="G18" s="733">
        <v>36</v>
      </c>
      <c r="H18" s="268">
        <f t="shared" si="0"/>
        <v>83</v>
      </c>
      <c r="J18" s="34"/>
      <c r="K18" s="41"/>
      <c r="L18" s="42"/>
      <c r="M18" s="41"/>
      <c r="N18" s="42"/>
      <c r="O18" s="42"/>
      <c r="P18" s="37"/>
      <c r="Q18" s="147"/>
      <c r="R18" s="147"/>
    </row>
    <row r="19" spans="2:18">
      <c r="B19" s="670">
        <v>14</v>
      </c>
      <c r="C19" s="739" t="s">
        <v>136</v>
      </c>
      <c r="D19" s="740">
        <v>2011</v>
      </c>
      <c r="E19" s="739" t="s">
        <v>7</v>
      </c>
      <c r="F19" s="733">
        <v>37</v>
      </c>
      <c r="G19" s="733">
        <v>39</v>
      </c>
      <c r="H19" s="268">
        <f t="shared" si="0"/>
        <v>76</v>
      </c>
      <c r="J19" s="34"/>
      <c r="K19" s="41"/>
      <c r="L19" s="42"/>
      <c r="M19" s="42"/>
      <c r="N19" s="42"/>
      <c r="O19" s="42"/>
      <c r="P19" s="83"/>
      <c r="Q19" s="147"/>
      <c r="R19" s="147"/>
    </row>
    <row r="20" spans="2:18">
      <c r="B20" s="670">
        <v>15</v>
      </c>
      <c r="C20" s="739" t="s">
        <v>137</v>
      </c>
      <c r="D20" s="740">
        <v>2009</v>
      </c>
      <c r="E20" s="739" t="s">
        <v>7</v>
      </c>
      <c r="F20" s="733">
        <v>36</v>
      </c>
      <c r="G20" s="733">
        <v>32</v>
      </c>
      <c r="H20" s="268">
        <f t="shared" si="0"/>
        <v>68</v>
      </c>
      <c r="J20" s="34"/>
      <c r="K20" s="764"/>
      <c r="L20" s="772"/>
      <c r="M20" s="773"/>
      <c r="N20" s="772"/>
      <c r="O20" s="772"/>
      <c r="P20" s="37"/>
      <c r="Q20" s="147"/>
      <c r="R20" s="147"/>
    </row>
    <row r="21" spans="2:18">
      <c r="B21" s="670">
        <v>16</v>
      </c>
      <c r="C21" s="741" t="s">
        <v>138</v>
      </c>
      <c r="D21" s="743">
        <v>2010</v>
      </c>
      <c r="E21" s="741" t="s">
        <v>34</v>
      </c>
      <c r="F21" s="733">
        <v>40</v>
      </c>
      <c r="G21" s="733">
        <v>27</v>
      </c>
      <c r="H21" s="268">
        <f t="shared" si="0"/>
        <v>67</v>
      </c>
      <c r="J21" s="34"/>
      <c r="K21" s="769"/>
      <c r="L21" s="770"/>
      <c r="M21" s="769"/>
      <c r="N21" s="772"/>
      <c r="O21" s="772"/>
      <c r="P21" s="37"/>
      <c r="Q21" s="147"/>
      <c r="R21" s="147"/>
    </row>
    <row r="22" spans="2:18">
      <c r="B22" s="670">
        <v>17</v>
      </c>
      <c r="C22" s="739" t="s">
        <v>139</v>
      </c>
      <c r="D22" s="740">
        <v>2010</v>
      </c>
      <c r="E22" s="739" t="s">
        <v>7</v>
      </c>
      <c r="F22" s="733">
        <v>38</v>
      </c>
      <c r="G22" s="733">
        <v>14</v>
      </c>
      <c r="H22" s="268">
        <f t="shared" si="0"/>
        <v>52</v>
      </c>
      <c r="J22" s="34"/>
      <c r="K22" s="764"/>
      <c r="L22" s="772"/>
      <c r="M22" s="773"/>
      <c r="N22" s="772"/>
      <c r="O22" s="772"/>
      <c r="P22" s="37"/>
      <c r="Q22" s="147"/>
      <c r="R22" s="147"/>
    </row>
    <row r="23" spans="2:18" ht="15">
      <c r="B23" s="670">
        <v>18</v>
      </c>
      <c r="C23" s="34" t="s">
        <v>106</v>
      </c>
      <c r="D23" s="73">
        <v>2009</v>
      </c>
      <c r="E23" s="34" t="s">
        <v>13</v>
      </c>
      <c r="F23" s="85"/>
      <c r="G23" s="85"/>
      <c r="H23" s="268" t="s">
        <v>145</v>
      </c>
      <c r="J23" s="34"/>
      <c r="K23" s="764"/>
      <c r="L23" s="772"/>
      <c r="M23" s="773"/>
      <c r="N23" s="772"/>
      <c r="O23" s="772"/>
      <c r="P23" s="37"/>
      <c r="Q23" s="755"/>
      <c r="R23" s="147"/>
    </row>
    <row r="24" spans="2:18" ht="15">
      <c r="B24" s="670"/>
      <c r="C24" s="34"/>
      <c r="D24" s="73"/>
      <c r="E24" s="685"/>
      <c r="F24" s="73"/>
      <c r="G24" s="73"/>
      <c r="H24" s="268"/>
      <c r="J24" s="34"/>
      <c r="K24" s="769"/>
      <c r="L24" s="770"/>
      <c r="M24" s="769"/>
      <c r="N24" s="772"/>
      <c r="O24" s="772"/>
      <c r="P24" s="37"/>
      <c r="Q24" s="755"/>
      <c r="R24" s="147"/>
    </row>
    <row r="25" spans="2:18" ht="19.5" customHeight="1">
      <c r="B25" s="663" t="s">
        <v>97</v>
      </c>
      <c r="C25" s="254"/>
      <c r="D25" s="255" t="s">
        <v>43</v>
      </c>
      <c r="E25" s="255" t="s">
        <v>11</v>
      </c>
      <c r="F25" s="255"/>
      <c r="G25" s="255"/>
      <c r="H25" s="664" t="s">
        <v>6</v>
      </c>
      <c r="K25" s="769"/>
      <c r="L25" s="770"/>
      <c r="M25" s="769"/>
      <c r="N25" s="772"/>
      <c r="O25" s="772"/>
      <c r="P25" s="37"/>
      <c r="Q25" s="147"/>
      <c r="R25" s="147"/>
    </row>
    <row r="26" spans="2:18">
      <c r="B26" s="204" t="s">
        <v>17</v>
      </c>
      <c r="C26" s="734" t="s">
        <v>140</v>
      </c>
      <c r="D26" s="733">
        <v>2009</v>
      </c>
      <c r="E26" s="745" t="s">
        <v>7</v>
      </c>
      <c r="F26" s="733">
        <v>77</v>
      </c>
      <c r="G26" s="733">
        <v>74</v>
      </c>
      <c r="H26" s="268">
        <f>F26+G26</f>
        <v>151</v>
      </c>
      <c r="K26" s="769"/>
      <c r="L26" s="770"/>
      <c r="M26" s="769"/>
      <c r="N26" s="772"/>
      <c r="O26" s="772"/>
      <c r="P26" s="37"/>
      <c r="Q26" s="147"/>
      <c r="R26" s="147"/>
    </row>
    <row r="27" spans="2:18">
      <c r="B27" s="206" t="s">
        <v>19</v>
      </c>
      <c r="C27" s="734" t="s">
        <v>141</v>
      </c>
      <c r="D27" s="733">
        <v>2009</v>
      </c>
      <c r="E27" s="745" t="s">
        <v>7</v>
      </c>
      <c r="F27" s="733">
        <v>70</v>
      </c>
      <c r="G27" s="733">
        <v>64</v>
      </c>
      <c r="H27" s="268">
        <f>F27+G27</f>
        <v>134</v>
      </c>
      <c r="K27" s="769"/>
      <c r="L27" s="770"/>
      <c r="M27" s="769"/>
      <c r="N27" s="772"/>
      <c r="O27" s="772"/>
      <c r="P27" s="37"/>
      <c r="Q27" s="147"/>
      <c r="R27" s="147"/>
    </row>
    <row r="28" spans="2:18">
      <c r="B28" s="760" t="s">
        <v>21</v>
      </c>
      <c r="C28" s="734" t="s">
        <v>142</v>
      </c>
      <c r="D28" s="733">
        <v>2009</v>
      </c>
      <c r="E28" s="745" t="s">
        <v>7</v>
      </c>
      <c r="F28" s="733">
        <v>68</v>
      </c>
      <c r="G28" s="733">
        <v>65</v>
      </c>
      <c r="H28" s="268">
        <f>F28+G28</f>
        <v>133</v>
      </c>
      <c r="K28" s="769"/>
      <c r="L28" s="770"/>
      <c r="M28" s="769"/>
      <c r="N28" s="772"/>
      <c r="O28" s="772"/>
      <c r="P28" s="37"/>
      <c r="Q28" s="147"/>
      <c r="R28" s="147"/>
    </row>
    <row r="29" spans="2:18">
      <c r="B29" s="439">
        <v>4</v>
      </c>
      <c r="C29" s="34" t="s">
        <v>105</v>
      </c>
      <c r="D29" s="73">
        <v>2009</v>
      </c>
      <c r="E29" s="493" t="s">
        <v>13</v>
      </c>
      <c r="F29" s="71">
        <v>49</v>
      </c>
      <c r="G29" s="71">
        <v>65</v>
      </c>
      <c r="H29" s="671">
        <f>F29+G29</f>
        <v>114</v>
      </c>
      <c r="K29" s="769"/>
      <c r="L29" s="770"/>
      <c r="M29" s="769"/>
      <c r="N29" s="772"/>
      <c r="O29" s="772"/>
      <c r="P29" s="37"/>
      <c r="Q29" s="147"/>
      <c r="R29" s="147"/>
    </row>
    <row r="30" spans="2:18">
      <c r="B30" s="439">
        <v>5</v>
      </c>
      <c r="C30" s="734" t="s">
        <v>143</v>
      </c>
      <c r="D30" s="733">
        <v>2012</v>
      </c>
      <c r="E30" s="745" t="s">
        <v>34</v>
      </c>
      <c r="F30" s="733">
        <v>58</v>
      </c>
      <c r="G30" s="733">
        <v>35</v>
      </c>
      <c r="H30" s="268">
        <f>F30+G30</f>
        <v>93</v>
      </c>
      <c r="M30" s="146"/>
      <c r="P30" s="72"/>
      <c r="Q30" s="8"/>
    </row>
    <row r="31" spans="2:18">
      <c r="B31" s="756"/>
      <c r="C31" s="109"/>
      <c r="D31" s="71"/>
      <c r="E31" s="109"/>
      <c r="F31" s="85"/>
      <c r="G31" s="85"/>
      <c r="H31" s="268"/>
      <c r="K31" s="748"/>
      <c r="L31" s="749"/>
      <c r="M31" s="749"/>
      <c r="N31" s="749"/>
      <c r="O31" s="749"/>
      <c r="P31" s="742"/>
    </row>
    <row r="32" spans="2:18">
      <c r="B32" s="665" t="s">
        <v>44</v>
      </c>
      <c r="C32" s="666"/>
      <c r="D32" s="667"/>
      <c r="E32" s="666"/>
      <c r="F32" s="667"/>
      <c r="G32" s="667"/>
      <c r="H32" s="668"/>
    </row>
    <row r="33" spans="1:17">
      <c r="B33" s="592" t="s">
        <v>17</v>
      </c>
      <c r="C33" s="590" t="s">
        <v>7</v>
      </c>
      <c r="D33" s="591"/>
      <c r="E33" s="590"/>
      <c r="F33" s="591"/>
      <c r="G33" s="591"/>
      <c r="H33" s="593">
        <f>SUM(H34:H36)</f>
        <v>426</v>
      </c>
      <c r="P33" s="71"/>
    </row>
    <row r="34" spans="1:17" ht="11.25" customHeight="1">
      <c r="B34" s="256"/>
      <c r="C34" s="748" t="s">
        <v>140</v>
      </c>
      <c r="D34" s="749">
        <v>2009</v>
      </c>
      <c r="E34" s="750" t="s">
        <v>7</v>
      </c>
      <c r="F34" s="749">
        <v>77</v>
      </c>
      <c r="G34" s="749">
        <v>74</v>
      </c>
      <c r="H34" s="597">
        <f>F34+G34</f>
        <v>151</v>
      </c>
      <c r="K34" s="41"/>
      <c r="L34" s="42"/>
      <c r="M34" s="41"/>
      <c r="N34" s="52"/>
      <c r="O34" s="52"/>
      <c r="P34" s="735"/>
      <c r="Q34" s="8"/>
    </row>
    <row r="35" spans="1:17" ht="11.25" customHeight="1">
      <c r="B35" s="256"/>
      <c r="C35" s="751" t="s">
        <v>127</v>
      </c>
      <c r="D35" s="752">
        <v>2009</v>
      </c>
      <c r="E35" s="751" t="s">
        <v>7</v>
      </c>
      <c r="F35" s="749">
        <v>75</v>
      </c>
      <c r="G35" s="749">
        <v>66</v>
      </c>
      <c r="H35" s="597">
        <f>F35+G35</f>
        <v>141</v>
      </c>
      <c r="K35" s="41"/>
      <c r="L35" s="42"/>
      <c r="M35" s="41"/>
      <c r="N35" s="52"/>
      <c r="O35" s="52"/>
      <c r="P35" s="150"/>
      <c r="Q35" s="8"/>
    </row>
    <row r="36" spans="1:17" ht="11.25" customHeight="1">
      <c r="B36" s="256"/>
      <c r="C36" s="748" t="s">
        <v>141</v>
      </c>
      <c r="D36" s="749">
        <v>2009</v>
      </c>
      <c r="E36" s="750" t="s">
        <v>7</v>
      </c>
      <c r="F36" s="749">
        <v>70</v>
      </c>
      <c r="G36" s="749">
        <v>64</v>
      </c>
      <c r="H36" s="597">
        <f>F36+G36</f>
        <v>134</v>
      </c>
      <c r="K36" s="41"/>
      <c r="L36" s="42"/>
      <c r="M36" s="41"/>
      <c r="N36" s="52"/>
      <c r="O36" s="52"/>
      <c r="P36" s="150"/>
      <c r="Q36" s="8"/>
    </row>
    <row r="37" spans="1:17">
      <c r="B37" s="256"/>
      <c r="C37" s="34"/>
      <c r="D37" s="73"/>
      <c r="E37" s="141"/>
      <c r="F37" s="142"/>
      <c r="G37" s="142"/>
      <c r="H37" s="672"/>
      <c r="K37" s="51"/>
      <c r="L37" s="52"/>
      <c r="M37" s="51"/>
      <c r="N37" s="52"/>
      <c r="O37" s="52"/>
      <c r="P37" s="150"/>
      <c r="Q37" s="8"/>
    </row>
    <row r="38" spans="1:17">
      <c r="A38" s="143"/>
      <c r="B38" s="592" t="s">
        <v>19</v>
      </c>
      <c r="C38" s="590" t="s">
        <v>34</v>
      </c>
      <c r="D38" s="591"/>
      <c r="E38" s="590"/>
      <c r="F38" s="591"/>
      <c r="G38" s="591"/>
      <c r="H38" s="593">
        <f>SUM(H39:H41)</f>
        <v>413</v>
      </c>
      <c r="K38" s="41"/>
      <c r="L38" s="42"/>
      <c r="M38" s="41"/>
      <c r="N38" s="42"/>
      <c r="O38" s="42"/>
      <c r="P38" s="150"/>
      <c r="Q38" s="8"/>
    </row>
    <row r="39" spans="1:17" ht="11.25" customHeight="1">
      <c r="B39" s="256"/>
      <c r="C39" s="751" t="s">
        <v>126</v>
      </c>
      <c r="D39" s="752">
        <v>2010</v>
      </c>
      <c r="E39" s="753" t="s">
        <v>34</v>
      </c>
      <c r="F39" s="749">
        <v>74</v>
      </c>
      <c r="G39" s="749">
        <v>75</v>
      </c>
      <c r="H39" s="257">
        <f>F39+G39</f>
        <v>149</v>
      </c>
      <c r="K39" s="51"/>
      <c r="L39" s="52"/>
      <c r="M39" s="51"/>
      <c r="N39" s="52"/>
      <c r="O39" s="52"/>
      <c r="P39" s="150"/>
      <c r="Q39" s="8"/>
    </row>
    <row r="40" spans="1:17" ht="11.25" customHeight="1">
      <c r="B40" s="256"/>
      <c r="C40" s="751" t="s">
        <v>128</v>
      </c>
      <c r="D40" s="752">
        <v>2009</v>
      </c>
      <c r="E40" s="753" t="s">
        <v>34</v>
      </c>
      <c r="F40" s="749">
        <v>77</v>
      </c>
      <c r="G40" s="749">
        <v>59</v>
      </c>
      <c r="H40" s="257">
        <f>F40+G40</f>
        <v>136</v>
      </c>
      <c r="K40" s="41"/>
      <c r="L40" s="42"/>
      <c r="M40" s="41"/>
      <c r="N40" s="42"/>
      <c r="O40" s="42"/>
      <c r="P40" s="150"/>
      <c r="Q40" s="8"/>
    </row>
    <row r="41" spans="1:17" ht="11.25" customHeight="1">
      <c r="B41" s="256"/>
      <c r="C41" s="751" t="s">
        <v>129</v>
      </c>
      <c r="D41" s="752">
        <v>2009</v>
      </c>
      <c r="E41" s="753" t="s">
        <v>34</v>
      </c>
      <c r="F41" s="749">
        <v>63</v>
      </c>
      <c r="G41" s="749">
        <v>65</v>
      </c>
      <c r="H41" s="257">
        <f>F41+G41</f>
        <v>128</v>
      </c>
      <c r="K41" s="41"/>
      <c r="L41" s="42"/>
      <c r="M41" s="42"/>
      <c r="N41" s="42"/>
      <c r="O41" s="42"/>
      <c r="P41" s="63"/>
      <c r="Q41" s="8"/>
    </row>
    <row r="42" spans="1:17" ht="11.25" customHeight="1" thickBot="1">
      <c r="B42" s="258"/>
      <c r="C42" s="259"/>
      <c r="D42" s="260"/>
      <c r="E42" s="259"/>
      <c r="F42" s="261"/>
      <c r="G42" s="261"/>
      <c r="H42" s="262"/>
      <c r="K42" s="51"/>
      <c r="L42" s="52"/>
      <c r="M42" s="51"/>
      <c r="N42" s="52"/>
      <c r="O42" s="52"/>
      <c r="P42" s="150"/>
      <c r="Q42" s="8"/>
    </row>
    <row r="43" spans="1:17" ht="13.5" thickBot="1">
      <c r="K43" s="41"/>
      <c r="L43" s="42"/>
      <c r="M43" s="41"/>
      <c r="N43" s="42"/>
      <c r="O43" s="42"/>
      <c r="P43" s="117"/>
    </row>
    <row r="44" spans="1:17" ht="14.25">
      <c r="B44" s="677" t="s">
        <v>107</v>
      </c>
      <c r="C44" s="656"/>
      <c r="D44" s="657"/>
      <c r="E44" s="656"/>
      <c r="F44" s="657"/>
      <c r="G44" s="657"/>
      <c r="H44" s="658" t="s">
        <v>6</v>
      </c>
    </row>
    <row r="45" spans="1:17" s="101" customFormat="1">
      <c r="B45" s="204" t="s">
        <v>17</v>
      </c>
      <c r="C45" s="738" t="s">
        <v>93</v>
      </c>
      <c r="D45" s="758">
        <v>2008</v>
      </c>
      <c r="E45" s="757" t="s">
        <v>34</v>
      </c>
      <c r="F45" s="737">
        <v>87</v>
      </c>
      <c r="G45" s="737">
        <v>93</v>
      </c>
      <c r="H45" s="640">
        <f t="shared" ref="H45:H65" si="1">F45+G45</f>
        <v>180</v>
      </c>
      <c r="I45" s="87"/>
      <c r="K45" s="748"/>
      <c r="L45" s="752"/>
      <c r="M45" s="751"/>
      <c r="N45" s="749"/>
      <c r="O45" s="749"/>
      <c r="P45" s="742"/>
    </row>
    <row r="46" spans="1:17" s="101" customFormat="1">
      <c r="B46" s="206" t="s">
        <v>19</v>
      </c>
      <c r="C46" s="50" t="s">
        <v>120</v>
      </c>
      <c r="D46" s="30">
        <v>2007</v>
      </c>
      <c r="E46" s="50" t="s">
        <v>70</v>
      </c>
      <c r="F46" s="81">
        <v>82</v>
      </c>
      <c r="G46" s="81">
        <v>85</v>
      </c>
      <c r="H46" s="640">
        <f t="shared" si="1"/>
        <v>167</v>
      </c>
      <c r="I46" s="87"/>
      <c r="K46" s="753"/>
      <c r="L46" s="763"/>
      <c r="M46" s="753"/>
      <c r="N46" s="749"/>
      <c r="O46" s="749"/>
      <c r="P46" s="742"/>
    </row>
    <row r="47" spans="1:17" s="139" customFormat="1">
      <c r="B47" s="760" t="s">
        <v>21</v>
      </c>
      <c r="C47" s="759" t="s">
        <v>92</v>
      </c>
      <c r="D47" s="761">
        <v>2008</v>
      </c>
      <c r="E47" s="759" t="s">
        <v>7</v>
      </c>
      <c r="F47" s="737">
        <v>80</v>
      </c>
      <c r="G47" s="737">
        <v>86</v>
      </c>
      <c r="H47" s="640">
        <f t="shared" si="1"/>
        <v>166</v>
      </c>
      <c r="I47" s="87"/>
      <c r="K47" s="751"/>
      <c r="L47" s="752"/>
      <c r="M47" s="751"/>
      <c r="N47" s="749"/>
      <c r="O47" s="749"/>
      <c r="P47" s="742"/>
    </row>
    <row r="48" spans="1:17" s="1" customFormat="1">
      <c r="B48" s="611">
        <v>4</v>
      </c>
      <c r="C48" s="109" t="s">
        <v>119</v>
      </c>
      <c r="D48" s="414">
        <v>2007</v>
      </c>
      <c r="E48" s="109" t="s">
        <v>70</v>
      </c>
      <c r="F48" s="71">
        <v>77</v>
      </c>
      <c r="G48" s="71">
        <v>87</v>
      </c>
      <c r="H48" s="268">
        <f t="shared" si="1"/>
        <v>164</v>
      </c>
      <c r="I48" s="87"/>
      <c r="K48" s="751"/>
      <c r="L48" s="752"/>
      <c r="M48" s="751"/>
      <c r="N48" s="749"/>
      <c r="O48" s="749"/>
      <c r="P48" s="742"/>
    </row>
    <row r="49" spans="2:17" s="1" customFormat="1">
      <c r="B49" s="611">
        <v>5</v>
      </c>
      <c r="C49" s="109" t="s">
        <v>98</v>
      </c>
      <c r="D49" s="414">
        <v>2008</v>
      </c>
      <c r="E49" s="109" t="s">
        <v>13</v>
      </c>
      <c r="F49" s="71">
        <v>82</v>
      </c>
      <c r="G49" s="71">
        <v>80</v>
      </c>
      <c r="H49" s="268">
        <f t="shared" si="1"/>
        <v>162</v>
      </c>
      <c r="I49" s="87"/>
      <c r="K49" s="764"/>
      <c r="L49" s="749"/>
      <c r="M49" s="748"/>
      <c r="N49" s="749"/>
      <c r="O49" s="749"/>
      <c r="P49" s="742"/>
    </row>
    <row r="50" spans="2:17" s="1" customFormat="1">
      <c r="B50" s="611">
        <v>6</v>
      </c>
      <c r="C50" s="739" t="s">
        <v>91</v>
      </c>
      <c r="D50" s="740">
        <v>2008</v>
      </c>
      <c r="E50" s="739" t="s">
        <v>7</v>
      </c>
      <c r="F50" s="733">
        <v>82</v>
      </c>
      <c r="G50" s="733">
        <v>79</v>
      </c>
      <c r="H50" s="640">
        <f t="shared" si="1"/>
        <v>161</v>
      </c>
      <c r="I50" s="87"/>
      <c r="K50" s="748"/>
      <c r="L50" s="749"/>
      <c r="M50" s="748"/>
      <c r="N50" s="749"/>
      <c r="O50" s="749"/>
      <c r="P50" s="742"/>
    </row>
    <row r="51" spans="2:17" s="1" customFormat="1">
      <c r="B51" s="611">
        <v>7</v>
      </c>
      <c r="C51" s="739" t="s">
        <v>90</v>
      </c>
      <c r="D51" s="740">
        <v>2007</v>
      </c>
      <c r="E51" s="739" t="s">
        <v>34</v>
      </c>
      <c r="F51" s="733">
        <v>75</v>
      </c>
      <c r="G51" s="733">
        <v>83</v>
      </c>
      <c r="H51" s="640">
        <f t="shared" si="1"/>
        <v>158</v>
      </c>
      <c r="I51" s="87"/>
      <c r="K51" s="764"/>
      <c r="L51" s="749"/>
      <c r="M51" s="748"/>
      <c r="N51" s="749"/>
      <c r="O51" s="749"/>
      <c r="P51" s="742"/>
    </row>
    <row r="52" spans="2:17" ht="12.6" customHeight="1">
      <c r="B52" s="611">
        <v>8</v>
      </c>
      <c r="C52" s="744" t="s">
        <v>82</v>
      </c>
      <c r="D52" s="733">
        <v>2008</v>
      </c>
      <c r="E52" s="734" t="s">
        <v>7</v>
      </c>
      <c r="F52" s="733">
        <v>77</v>
      </c>
      <c r="G52" s="733">
        <v>81</v>
      </c>
      <c r="H52" s="640">
        <f t="shared" si="1"/>
        <v>158</v>
      </c>
      <c r="K52" s="748"/>
      <c r="L52" s="752"/>
      <c r="M52" s="751"/>
      <c r="N52" s="749"/>
      <c r="O52" s="749"/>
      <c r="P52" s="742"/>
    </row>
    <row r="53" spans="2:17" ht="12.6" customHeight="1">
      <c r="B53" s="611">
        <v>9</v>
      </c>
      <c r="C53" s="34" t="s">
        <v>110</v>
      </c>
      <c r="D53" s="53">
        <v>2008</v>
      </c>
      <c r="E53" s="34" t="s">
        <v>13</v>
      </c>
      <c r="F53" s="70">
        <v>74</v>
      </c>
      <c r="G53" s="70">
        <v>77</v>
      </c>
      <c r="H53" s="640">
        <f t="shared" si="1"/>
        <v>151</v>
      </c>
      <c r="K53" s="753"/>
      <c r="L53" s="752"/>
      <c r="M53" s="751"/>
      <c r="N53" s="749"/>
      <c r="O53" s="749"/>
      <c r="P53" s="742"/>
    </row>
    <row r="54" spans="2:17" ht="12.6" customHeight="1">
      <c r="B54" s="611">
        <v>10</v>
      </c>
      <c r="C54" s="734" t="s">
        <v>89</v>
      </c>
      <c r="D54" s="733">
        <v>2007</v>
      </c>
      <c r="E54" s="734" t="s">
        <v>7</v>
      </c>
      <c r="F54" s="733">
        <v>69</v>
      </c>
      <c r="G54" s="733">
        <v>79</v>
      </c>
      <c r="H54" s="640">
        <f t="shared" si="1"/>
        <v>148</v>
      </c>
      <c r="K54" s="751"/>
      <c r="L54" s="752"/>
      <c r="M54" s="751"/>
      <c r="N54" s="749"/>
      <c r="O54" s="749"/>
      <c r="P54" s="742"/>
    </row>
    <row r="55" spans="2:17" ht="12.6" customHeight="1">
      <c r="B55" s="611">
        <v>11</v>
      </c>
      <c r="C55" s="744" t="s">
        <v>146</v>
      </c>
      <c r="D55" s="733">
        <v>2008</v>
      </c>
      <c r="E55" s="734" t="s">
        <v>7</v>
      </c>
      <c r="F55" s="733">
        <v>39</v>
      </c>
      <c r="G55" s="733">
        <v>105</v>
      </c>
      <c r="H55" s="640">
        <f t="shared" si="1"/>
        <v>144</v>
      </c>
      <c r="K55" s="751"/>
      <c r="L55" s="752"/>
      <c r="M55" s="751"/>
      <c r="N55" s="749"/>
      <c r="O55" s="749"/>
      <c r="P55" s="742"/>
    </row>
    <row r="56" spans="2:17" ht="12.6" customHeight="1">
      <c r="B56" s="611">
        <v>12</v>
      </c>
      <c r="C56" s="734" t="s">
        <v>147</v>
      </c>
      <c r="D56" s="740">
        <v>2008</v>
      </c>
      <c r="E56" s="739" t="s">
        <v>7</v>
      </c>
      <c r="F56" s="733">
        <v>74</v>
      </c>
      <c r="G56" s="733">
        <v>70</v>
      </c>
      <c r="H56" s="640">
        <f t="shared" si="1"/>
        <v>144</v>
      </c>
      <c r="K56" s="97"/>
      <c r="L56" s="98"/>
      <c r="M56" s="97"/>
      <c r="N56" s="98"/>
      <c r="O56" s="98"/>
      <c r="P56" s="109"/>
    </row>
    <row r="57" spans="2:17" ht="12.6" customHeight="1">
      <c r="B57" s="611">
        <v>13</v>
      </c>
      <c r="C57" s="109" t="s">
        <v>99</v>
      </c>
      <c r="D57" s="414">
        <v>2008</v>
      </c>
      <c r="E57" s="109" t="s">
        <v>13</v>
      </c>
      <c r="F57" s="71">
        <v>80</v>
      </c>
      <c r="G57" s="71">
        <v>61</v>
      </c>
      <c r="H57" s="640">
        <f t="shared" si="1"/>
        <v>141</v>
      </c>
      <c r="K57" s="97"/>
      <c r="L57" s="98"/>
      <c r="M57" s="97"/>
      <c r="N57" s="98"/>
      <c r="O57" s="98"/>
      <c r="P57" s="152"/>
      <c r="Q57" s="8"/>
    </row>
    <row r="58" spans="2:17" ht="12.6" customHeight="1">
      <c r="B58" s="611">
        <v>14</v>
      </c>
      <c r="C58" s="741" t="s">
        <v>148</v>
      </c>
      <c r="D58" s="740">
        <v>2008</v>
      </c>
      <c r="E58" s="739" t="s">
        <v>34</v>
      </c>
      <c r="F58" s="733">
        <v>73</v>
      </c>
      <c r="G58" s="733">
        <v>67</v>
      </c>
      <c r="H58" s="640">
        <f t="shared" si="1"/>
        <v>140</v>
      </c>
      <c r="N58" s="57"/>
      <c r="O58" s="57"/>
      <c r="P58" s="153"/>
      <c r="Q58" s="8"/>
    </row>
    <row r="59" spans="2:17" ht="12.6" customHeight="1">
      <c r="B59" s="611">
        <v>15</v>
      </c>
      <c r="C59" s="739" t="s">
        <v>149</v>
      </c>
      <c r="D59" s="740">
        <v>2008</v>
      </c>
      <c r="E59" s="739" t="s">
        <v>7</v>
      </c>
      <c r="F59" s="733">
        <v>53</v>
      </c>
      <c r="G59" s="733">
        <v>73</v>
      </c>
      <c r="H59" s="640">
        <f t="shared" si="1"/>
        <v>126</v>
      </c>
      <c r="K59" s="97"/>
      <c r="L59" s="98"/>
      <c r="M59" s="97"/>
      <c r="N59" s="98"/>
      <c r="O59" s="98"/>
      <c r="P59" s="153"/>
      <c r="Q59" s="8"/>
    </row>
    <row r="60" spans="2:17" ht="12.6" customHeight="1">
      <c r="B60" s="611">
        <v>16</v>
      </c>
      <c r="C60" s="67" t="s">
        <v>96</v>
      </c>
      <c r="D60" s="401">
        <v>2008</v>
      </c>
      <c r="E60" s="58" t="s">
        <v>13</v>
      </c>
      <c r="F60" s="70">
        <v>53</v>
      </c>
      <c r="G60" s="70">
        <v>62</v>
      </c>
      <c r="H60" s="640">
        <f t="shared" si="1"/>
        <v>115</v>
      </c>
      <c r="K60" s="41"/>
      <c r="L60" s="249"/>
      <c r="M60" s="54"/>
      <c r="N60" s="57"/>
      <c r="O60" s="57"/>
      <c r="P60" s="153"/>
      <c r="Q60" s="8"/>
    </row>
    <row r="61" spans="2:17" ht="12.6" customHeight="1">
      <c r="B61" s="611">
        <v>17</v>
      </c>
      <c r="C61" s="739" t="s">
        <v>150</v>
      </c>
      <c r="D61" s="740">
        <v>2008</v>
      </c>
      <c r="E61" s="739" t="s">
        <v>7</v>
      </c>
      <c r="F61" s="733">
        <v>48</v>
      </c>
      <c r="G61" s="733">
        <v>61</v>
      </c>
      <c r="H61" s="640">
        <f t="shared" si="1"/>
        <v>109</v>
      </c>
      <c r="K61" s="748"/>
      <c r="L61" s="752"/>
      <c r="M61" s="751"/>
      <c r="N61" s="749"/>
      <c r="O61" s="749"/>
      <c r="P61" s="153"/>
      <c r="Q61" s="8"/>
    </row>
    <row r="62" spans="2:17" ht="12.6" customHeight="1">
      <c r="B62" s="611">
        <v>18</v>
      </c>
      <c r="C62" s="67" t="s">
        <v>108</v>
      </c>
      <c r="D62" s="401">
        <v>2007</v>
      </c>
      <c r="E62" s="58" t="s">
        <v>39</v>
      </c>
      <c r="F62" s="70">
        <v>42</v>
      </c>
      <c r="G62" s="70">
        <v>50</v>
      </c>
      <c r="H62" s="640">
        <f t="shared" si="1"/>
        <v>92</v>
      </c>
      <c r="K62" s="751"/>
      <c r="L62" s="752"/>
      <c r="M62" s="751"/>
      <c r="N62" s="749"/>
      <c r="O62" s="749"/>
      <c r="P62" s="153"/>
      <c r="Q62" s="8"/>
    </row>
    <row r="63" spans="2:17" ht="12.6" customHeight="1">
      <c r="B63" s="611">
        <v>19</v>
      </c>
      <c r="C63" s="1" t="s">
        <v>104</v>
      </c>
      <c r="D63" s="414">
        <v>2007</v>
      </c>
      <c r="E63" s="109" t="s">
        <v>39</v>
      </c>
      <c r="F63" s="71">
        <v>41</v>
      </c>
      <c r="G63" s="71">
        <v>50</v>
      </c>
      <c r="H63" s="640">
        <f t="shared" si="1"/>
        <v>91</v>
      </c>
      <c r="K63" s="753"/>
      <c r="L63" s="752"/>
      <c r="M63" s="751"/>
      <c r="N63" s="749"/>
      <c r="O63" s="749"/>
      <c r="P63" s="153"/>
      <c r="Q63" s="8"/>
    </row>
    <row r="64" spans="2:17" ht="12.6" customHeight="1">
      <c r="B64" s="611">
        <v>20</v>
      </c>
      <c r="C64" s="109" t="s">
        <v>109</v>
      </c>
      <c r="D64" s="414">
        <v>2008</v>
      </c>
      <c r="E64" s="109" t="s">
        <v>39</v>
      </c>
      <c r="F64" s="71">
        <v>33</v>
      </c>
      <c r="G64" s="71">
        <v>52</v>
      </c>
      <c r="H64" s="640">
        <f t="shared" si="1"/>
        <v>85</v>
      </c>
      <c r="N64" s="57"/>
      <c r="O64" s="57"/>
      <c r="P64" s="153"/>
      <c r="Q64" s="8"/>
    </row>
    <row r="65" spans="1:17" s="140" customFormat="1">
      <c r="A65" s="1"/>
      <c r="B65" s="611"/>
      <c r="C65" s="109"/>
      <c r="D65" s="71"/>
      <c r="E65" s="109"/>
      <c r="F65" s="71"/>
      <c r="G65" s="71"/>
      <c r="H65" s="268">
        <f t="shared" si="1"/>
        <v>0</v>
      </c>
      <c r="I65" s="87"/>
      <c r="J65" s="139"/>
      <c r="K65" s="97"/>
      <c r="L65" s="98"/>
      <c r="M65" s="97"/>
      <c r="N65" s="98"/>
      <c r="O65" s="98"/>
      <c r="P65" s="152"/>
      <c r="Q65" s="765"/>
    </row>
    <row r="66" spans="1:17">
      <c r="B66" s="654" t="s">
        <v>44</v>
      </c>
      <c r="C66" s="652"/>
      <c r="D66" s="651"/>
      <c r="E66" s="652"/>
      <c r="F66" s="651"/>
      <c r="G66" s="653"/>
      <c r="H66" s="655"/>
      <c r="K66" s="41"/>
      <c r="L66" s="249"/>
      <c r="M66" s="54"/>
      <c r="N66" s="57"/>
      <c r="O66" s="57"/>
      <c r="P66" s="153"/>
      <c r="Q66" s="8"/>
    </row>
    <row r="67" spans="1:17" ht="15.75" customHeight="1">
      <c r="B67" s="673" t="s">
        <v>17</v>
      </c>
      <c r="C67" s="646" t="s">
        <v>7</v>
      </c>
      <c r="D67" s="647"/>
      <c r="E67" s="646"/>
      <c r="F67" s="647"/>
      <c r="G67" s="650"/>
      <c r="H67" s="674">
        <f>SUM(H68:H70)</f>
        <v>485</v>
      </c>
      <c r="K67" s="155"/>
      <c r="L67" s="98"/>
      <c r="M67" s="97"/>
      <c r="N67" s="98"/>
      <c r="O67" s="98"/>
      <c r="P67" s="153"/>
      <c r="Q67" s="8"/>
    </row>
    <row r="68" spans="1:17" ht="11.25" customHeight="1">
      <c r="B68" s="267"/>
      <c r="C68" s="753" t="s">
        <v>92</v>
      </c>
      <c r="D68" s="763">
        <v>2008</v>
      </c>
      <c r="E68" s="753" t="s">
        <v>7</v>
      </c>
      <c r="F68" s="749">
        <v>80</v>
      </c>
      <c r="G68" s="749">
        <v>86</v>
      </c>
      <c r="H68" s="257">
        <f>F68+G68</f>
        <v>166</v>
      </c>
      <c r="K68" s="97"/>
      <c r="L68" s="98"/>
      <c r="M68" s="97"/>
      <c r="N68" s="98"/>
      <c r="O68" s="98"/>
      <c r="P68" s="153"/>
      <c r="Q68" s="8"/>
    </row>
    <row r="69" spans="1:17" ht="11.25" customHeight="1">
      <c r="B69" s="267"/>
      <c r="C69" s="751" t="s">
        <v>91</v>
      </c>
      <c r="D69" s="752">
        <v>2008</v>
      </c>
      <c r="E69" s="751" t="s">
        <v>7</v>
      </c>
      <c r="F69" s="749">
        <v>82</v>
      </c>
      <c r="G69" s="749">
        <v>79</v>
      </c>
      <c r="H69" s="257">
        <f>F69+G69</f>
        <v>161</v>
      </c>
      <c r="K69" s="753"/>
      <c r="L69" s="763"/>
      <c r="M69" s="753"/>
      <c r="N69" s="749"/>
      <c r="O69" s="749"/>
      <c r="P69" s="153"/>
      <c r="Q69" s="8"/>
    </row>
    <row r="70" spans="1:17" ht="11.25" customHeight="1">
      <c r="B70" s="267"/>
      <c r="C70" s="764" t="s">
        <v>82</v>
      </c>
      <c r="D70" s="749">
        <v>2008</v>
      </c>
      <c r="E70" s="748" t="s">
        <v>7</v>
      </c>
      <c r="F70" s="749">
        <v>77</v>
      </c>
      <c r="G70" s="749">
        <v>81</v>
      </c>
      <c r="H70" s="257">
        <f>F70+G70</f>
        <v>158</v>
      </c>
      <c r="K70" s="751"/>
      <c r="L70" s="752"/>
      <c r="M70" s="751"/>
      <c r="N70" s="749"/>
      <c r="O70" s="749"/>
      <c r="P70" s="153"/>
      <c r="Q70" s="8"/>
    </row>
    <row r="71" spans="1:17" ht="11.25" customHeight="1">
      <c r="B71" s="267"/>
      <c r="C71" s="55"/>
      <c r="D71" s="56"/>
      <c r="E71" s="55"/>
      <c r="F71" s="56"/>
      <c r="G71" s="56"/>
      <c r="H71" s="257"/>
      <c r="K71" s="764"/>
      <c r="L71" s="749"/>
      <c r="M71" s="748"/>
      <c r="N71" s="749"/>
      <c r="O71" s="749"/>
      <c r="P71" s="153"/>
      <c r="Q71" s="8"/>
    </row>
    <row r="72" spans="1:17" ht="15" customHeight="1">
      <c r="B72" s="673" t="s">
        <v>19</v>
      </c>
      <c r="C72" s="646" t="s">
        <v>34</v>
      </c>
      <c r="D72" s="647"/>
      <c r="E72" s="646"/>
      <c r="F72" s="647"/>
      <c r="G72" s="650"/>
      <c r="H72" s="674">
        <f>SUM(H73:H75)</f>
        <v>478</v>
      </c>
      <c r="K72" s="748"/>
      <c r="L72" s="749"/>
      <c r="M72" s="748"/>
      <c r="N72" s="749"/>
      <c r="O72" s="749"/>
      <c r="P72" s="153"/>
      <c r="Q72" s="8"/>
    </row>
    <row r="73" spans="1:17" ht="11.25" customHeight="1">
      <c r="B73" s="269"/>
      <c r="C73" s="748" t="s">
        <v>93</v>
      </c>
      <c r="D73" s="752">
        <v>2008</v>
      </c>
      <c r="E73" s="751" t="s">
        <v>34</v>
      </c>
      <c r="F73" s="749">
        <v>87</v>
      </c>
      <c r="G73" s="749">
        <v>93</v>
      </c>
      <c r="H73" s="257">
        <f>F73+G73</f>
        <v>180</v>
      </c>
      <c r="K73" s="764"/>
      <c r="L73" s="749"/>
      <c r="M73" s="748"/>
      <c r="N73" s="749"/>
      <c r="O73" s="749"/>
      <c r="P73" s="153"/>
      <c r="Q73" s="8"/>
    </row>
    <row r="74" spans="1:17" ht="11.25" customHeight="1">
      <c r="B74" s="269"/>
      <c r="C74" s="751" t="s">
        <v>90</v>
      </c>
      <c r="D74" s="752">
        <v>2007</v>
      </c>
      <c r="E74" s="751" t="s">
        <v>34</v>
      </c>
      <c r="F74" s="749">
        <v>75</v>
      </c>
      <c r="G74" s="749">
        <v>83</v>
      </c>
      <c r="H74" s="257">
        <f>F74+G74</f>
        <v>158</v>
      </c>
      <c r="K74" s="748"/>
      <c r="L74" s="752"/>
      <c r="M74" s="751"/>
      <c r="N74" s="749"/>
      <c r="O74" s="749"/>
      <c r="P74" s="153"/>
      <c r="Q74" s="8"/>
    </row>
    <row r="75" spans="1:17" ht="11.25" customHeight="1">
      <c r="B75" s="269"/>
      <c r="C75" s="753" t="s">
        <v>148</v>
      </c>
      <c r="D75" s="752">
        <v>2008</v>
      </c>
      <c r="E75" s="751" t="s">
        <v>34</v>
      </c>
      <c r="F75" s="749">
        <v>73</v>
      </c>
      <c r="G75" s="749">
        <v>67</v>
      </c>
      <c r="H75" s="257">
        <f>F75+G75</f>
        <v>140</v>
      </c>
      <c r="K75" s="751"/>
      <c r="L75" s="752"/>
      <c r="M75" s="751"/>
      <c r="N75" s="749"/>
      <c r="O75" s="749"/>
      <c r="P75" s="153"/>
      <c r="Q75" s="8"/>
    </row>
    <row r="76" spans="1:17">
      <c r="B76" s="256"/>
      <c r="C76" s="34"/>
      <c r="D76" s="73"/>
      <c r="E76" s="34"/>
      <c r="F76" s="73"/>
      <c r="G76" s="71"/>
      <c r="H76" s="648"/>
      <c r="K76" s="751"/>
      <c r="L76" s="752"/>
      <c r="M76" s="751"/>
      <c r="N76" s="749"/>
      <c r="O76" s="749"/>
      <c r="P76" s="153"/>
      <c r="Q76" s="8"/>
    </row>
    <row r="77" spans="1:17" ht="15" customHeight="1">
      <c r="B77" s="673" t="s">
        <v>21</v>
      </c>
      <c r="C77" s="646" t="s">
        <v>13</v>
      </c>
      <c r="D77" s="647"/>
      <c r="E77" s="646"/>
      <c r="F77" s="647"/>
      <c r="G77" s="647"/>
      <c r="H77" s="674">
        <f>SUM(H78:H80)</f>
        <v>454</v>
      </c>
      <c r="Q77" s="8"/>
    </row>
    <row r="78" spans="1:17" ht="10.5" customHeight="1">
      <c r="B78" s="267"/>
      <c r="C78" s="97" t="s">
        <v>98</v>
      </c>
      <c r="D78" s="98">
        <v>2008</v>
      </c>
      <c r="E78" s="97" t="s">
        <v>13</v>
      </c>
      <c r="F78" s="98">
        <v>82</v>
      </c>
      <c r="G78" s="98">
        <v>80</v>
      </c>
      <c r="H78" s="649">
        <f>F78+G78</f>
        <v>162</v>
      </c>
      <c r="Q78" s="8"/>
    </row>
    <row r="79" spans="1:17" ht="10.5" customHeight="1">
      <c r="B79" s="267"/>
      <c r="C79" s="55" t="s">
        <v>110</v>
      </c>
      <c r="D79" s="56">
        <v>2008</v>
      </c>
      <c r="E79" s="55" t="s">
        <v>13</v>
      </c>
      <c r="F79" s="57">
        <v>74</v>
      </c>
      <c r="G79" s="57">
        <v>77</v>
      </c>
      <c r="H79" s="257">
        <f>F79+G79</f>
        <v>151</v>
      </c>
      <c r="Q79" s="8"/>
    </row>
    <row r="80" spans="1:17" ht="10.5" customHeight="1">
      <c r="B80" s="267"/>
      <c r="C80" s="97" t="s">
        <v>99</v>
      </c>
      <c r="D80" s="98">
        <v>2008</v>
      </c>
      <c r="E80" s="97" t="s">
        <v>13</v>
      </c>
      <c r="F80" s="98">
        <v>80</v>
      </c>
      <c r="G80" s="98">
        <v>61</v>
      </c>
      <c r="H80" s="257">
        <f>F80+G80</f>
        <v>141</v>
      </c>
      <c r="Q80" s="8"/>
    </row>
    <row r="81" spans="1:256" ht="10.5" customHeight="1">
      <c r="B81" s="267"/>
      <c r="C81" s="97"/>
      <c r="D81" s="98"/>
      <c r="E81" s="97"/>
      <c r="F81" s="98"/>
      <c r="G81" s="98"/>
      <c r="H81" s="257"/>
      <c r="Q81" s="8"/>
    </row>
    <row r="82" spans="1:256" ht="15" customHeight="1">
      <c r="B82" s="673" t="s">
        <v>21</v>
      </c>
      <c r="C82" s="646" t="s">
        <v>39</v>
      </c>
      <c r="D82" s="647"/>
      <c r="E82" s="646"/>
      <c r="F82" s="647"/>
      <c r="G82" s="647"/>
      <c r="H82" s="674">
        <f>SUM(H83:H85)</f>
        <v>268</v>
      </c>
      <c r="Q82" s="8"/>
    </row>
    <row r="83" spans="1:256" ht="10.5" customHeight="1">
      <c r="B83" s="267"/>
      <c r="C83" s="41" t="s">
        <v>108</v>
      </c>
      <c r="D83" s="249">
        <v>2007</v>
      </c>
      <c r="E83" s="54" t="s">
        <v>39</v>
      </c>
      <c r="F83" s="57">
        <v>42</v>
      </c>
      <c r="G83" s="57">
        <v>50</v>
      </c>
      <c r="H83" s="257">
        <f>F83+G83</f>
        <v>92</v>
      </c>
      <c r="Q83" s="8"/>
    </row>
    <row r="84" spans="1:256" ht="10.5" customHeight="1">
      <c r="B84" s="267"/>
      <c r="C84" s="155" t="s">
        <v>104</v>
      </c>
      <c r="D84" s="98">
        <v>2007</v>
      </c>
      <c r="E84" s="97" t="s">
        <v>39</v>
      </c>
      <c r="F84" s="98">
        <v>41</v>
      </c>
      <c r="G84" s="98">
        <v>50</v>
      </c>
      <c r="H84" s="257">
        <f>F84+G84</f>
        <v>91</v>
      </c>
      <c r="Q84" s="8"/>
    </row>
    <row r="85" spans="1:256" ht="10.5" customHeight="1">
      <c r="B85" s="267"/>
      <c r="C85" s="97" t="s">
        <v>109</v>
      </c>
      <c r="D85" s="98">
        <v>2008</v>
      </c>
      <c r="E85" s="97" t="s">
        <v>39</v>
      </c>
      <c r="F85" s="98">
        <v>33</v>
      </c>
      <c r="G85" s="98">
        <v>52</v>
      </c>
      <c r="H85" s="257">
        <f>F85+G85</f>
        <v>85</v>
      </c>
      <c r="Q85" s="8"/>
    </row>
    <row r="86" spans="1:256" s="146" customFormat="1" ht="12.75" customHeight="1" thickBot="1">
      <c r="A86" s="55"/>
      <c r="B86" s="270"/>
      <c r="C86" s="271"/>
      <c r="D86" s="272"/>
      <c r="E86" s="271"/>
      <c r="F86" s="273"/>
      <c r="G86" s="273"/>
      <c r="H86" s="262"/>
      <c r="I86" s="586"/>
      <c r="J86" s="55"/>
      <c r="N86" s="767"/>
      <c r="O86" s="767"/>
    </row>
    <row r="87" spans="1:256" ht="13.5" thickBot="1">
      <c r="D87" s="7"/>
    </row>
    <row r="88" spans="1:256" ht="18.75" customHeight="1">
      <c r="B88" s="613" t="s">
        <v>111</v>
      </c>
      <c r="C88" s="614"/>
      <c r="D88" s="615"/>
      <c r="E88" s="614"/>
      <c r="F88" s="615"/>
      <c r="G88" s="615"/>
      <c r="H88" s="616" t="s">
        <v>6</v>
      </c>
    </row>
    <row r="89" spans="1:256" ht="13.5" customHeight="1">
      <c r="B89" s="204" t="s">
        <v>17</v>
      </c>
      <c r="C89" s="766" t="s">
        <v>81</v>
      </c>
      <c r="D89" s="777">
        <v>2005</v>
      </c>
      <c r="E89" s="766" t="s">
        <v>34</v>
      </c>
      <c r="F89" s="737">
        <v>94</v>
      </c>
      <c r="G89" s="737">
        <v>90</v>
      </c>
      <c r="H89" s="268">
        <f t="shared" ref="H89:H100" si="2">F89+G89</f>
        <v>184</v>
      </c>
      <c r="J89" s="109"/>
      <c r="K89" s="41"/>
      <c r="L89" s="42"/>
      <c r="M89" s="54"/>
      <c r="N89" s="98"/>
      <c r="O89" s="98"/>
      <c r="P89" s="37"/>
      <c r="Q89" s="8"/>
      <c r="R89" s="8"/>
    </row>
    <row r="90" spans="1:256" ht="13.5" customHeight="1">
      <c r="B90" s="206" t="s">
        <v>19</v>
      </c>
      <c r="C90" s="766" t="s">
        <v>83</v>
      </c>
      <c r="D90" s="777">
        <v>2006</v>
      </c>
      <c r="E90" s="766" t="s">
        <v>34</v>
      </c>
      <c r="F90" s="737">
        <v>93</v>
      </c>
      <c r="G90" s="737">
        <v>83</v>
      </c>
      <c r="H90" s="268">
        <f t="shared" si="2"/>
        <v>176</v>
      </c>
      <c r="J90" s="109"/>
      <c r="K90" s="65"/>
      <c r="L90" s="42"/>
      <c r="N90" s="98"/>
      <c r="O90" s="98"/>
      <c r="P90" s="72"/>
      <c r="Q90" s="8"/>
      <c r="R90" s="8"/>
    </row>
    <row r="91" spans="1:256" ht="13.5" customHeight="1">
      <c r="B91" s="207" t="s">
        <v>21</v>
      </c>
      <c r="C91" s="766" t="s">
        <v>151</v>
      </c>
      <c r="D91" s="758">
        <v>2005</v>
      </c>
      <c r="E91" s="757" t="s">
        <v>34</v>
      </c>
      <c r="F91" s="737">
        <v>88</v>
      </c>
      <c r="G91" s="737">
        <v>87</v>
      </c>
      <c r="H91" s="268">
        <f t="shared" si="2"/>
        <v>175</v>
      </c>
      <c r="J91" s="109"/>
      <c r="K91" s="774"/>
      <c r="L91" s="775"/>
      <c r="M91" s="774"/>
      <c r="N91" s="749"/>
      <c r="O91" s="749"/>
      <c r="P91" s="72"/>
      <c r="Q91" s="8"/>
      <c r="R91" s="8"/>
    </row>
    <row r="92" spans="1:256" s="140" customFormat="1" ht="13.5" customHeight="1">
      <c r="A92" s="139"/>
      <c r="B92" s="611">
        <v>4</v>
      </c>
      <c r="C92" s="739" t="s">
        <v>152</v>
      </c>
      <c r="D92" s="740">
        <v>2006</v>
      </c>
      <c r="E92" s="739" t="s">
        <v>34</v>
      </c>
      <c r="F92" s="733">
        <v>85</v>
      </c>
      <c r="G92" s="733">
        <v>88</v>
      </c>
      <c r="H92" s="268">
        <f t="shared" si="2"/>
        <v>173</v>
      </c>
      <c r="I92" s="87"/>
      <c r="J92" s="109"/>
      <c r="K92" s="774"/>
      <c r="L92" s="775"/>
      <c r="M92" s="774"/>
      <c r="N92" s="749"/>
      <c r="O92" s="749"/>
      <c r="P92" s="72"/>
      <c r="Q92" s="765"/>
      <c r="R92" s="765"/>
    </row>
    <row r="93" spans="1:256" ht="13.5" customHeight="1">
      <c r="A93" s="139"/>
      <c r="B93" s="611">
        <v>5</v>
      </c>
      <c r="C93" s="739" t="s">
        <v>153</v>
      </c>
      <c r="D93" s="740">
        <v>2006</v>
      </c>
      <c r="E93" s="739" t="s">
        <v>34</v>
      </c>
      <c r="F93" s="733">
        <v>87</v>
      </c>
      <c r="G93" s="733">
        <v>77</v>
      </c>
      <c r="H93" s="268">
        <f t="shared" si="2"/>
        <v>164</v>
      </c>
      <c r="J93" s="109"/>
      <c r="K93" s="774"/>
      <c r="L93" s="752"/>
      <c r="M93" s="751"/>
      <c r="N93" s="749"/>
      <c r="O93" s="749"/>
      <c r="P93" s="72"/>
      <c r="Q93" s="8"/>
      <c r="R93" s="8"/>
    </row>
    <row r="94" spans="1:256" ht="13.5" customHeight="1">
      <c r="A94" s="139"/>
      <c r="B94" s="611">
        <v>6</v>
      </c>
      <c r="C94" s="739" t="s">
        <v>154</v>
      </c>
      <c r="D94" s="740">
        <v>2006</v>
      </c>
      <c r="E94" s="739" t="s">
        <v>34</v>
      </c>
      <c r="F94" s="733">
        <v>79</v>
      </c>
      <c r="G94" s="733">
        <v>84</v>
      </c>
      <c r="H94" s="268">
        <f t="shared" si="2"/>
        <v>163</v>
      </c>
      <c r="J94" s="109"/>
      <c r="K94" s="751"/>
      <c r="L94" s="752"/>
      <c r="M94" s="751"/>
      <c r="N94" s="749"/>
      <c r="O94" s="749"/>
      <c r="P94" s="72"/>
      <c r="Q94" s="71"/>
      <c r="R94" s="71"/>
      <c r="S94" s="109"/>
      <c r="T94" s="71"/>
      <c r="U94" s="71"/>
      <c r="V94" s="109"/>
      <c r="W94" s="71"/>
      <c r="X94" s="71"/>
      <c r="Y94" s="109"/>
      <c r="Z94" s="71"/>
      <c r="AA94" s="71"/>
      <c r="AB94" s="109"/>
      <c r="AC94" s="71"/>
      <c r="AD94" s="71"/>
      <c r="AE94" s="109"/>
      <c r="AF94" s="71"/>
      <c r="AG94" s="71"/>
      <c r="AH94" s="109"/>
      <c r="AI94" s="71"/>
      <c r="AJ94" s="71"/>
      <c r="AK94" s="109"/>
      <c r="AL94" s="71"/>
      <c r="AM94" s="71"/>
      <c r="AN94" s="109"/>
      <c r="AO94" s="71"/>
      <c r="AP94" s="71"/>
      <c r="AQ94" s="109"/>
      <c r="AR94" s="71"/>
      <c r="AS94" s="71"/>
      <c r="AT94" s="109"/>
      <c r="AU94" s="71"/>
      <c r="AV94" s="71"/>
      <c r="AW94" s="109"/>
      <c r="AX94" s="71"/>
      <c r="AY94" s="71"/>
      <c r="AZ94" s="109"/>
      <c r="BA94" s="71"/>
      <c r="BB94" s="71"/>
      <c r="BC94" s="109"/>
      <c r="BD94" s="71"/>
      <c r="BE94" s="71"/>
      <c r="BF94" s="109"/>
      <c r="BG94" s="71"/>
      <c r="BH94" s="71"/>
      <c r="BI94" s="109"/>
      <c r="BJ94" s="71"/>
      <c r="BK94" s="71"/>
      <c r="BL94" s="109"/>
      <c r="BM94" s="71"/>
      <c r="BN94" s="71"/>
      <c r="BO94" s="109"/>
      <c r="BP94" s="71"/>
      <c r="BQ94" s="71"/>
      <c r="BR94" s="109"/>
      <c r="BS94" s="71"/>
      <c r="BT94" s="71"/>
      <c r="BU94" s="109"/>
      <c r="BV94" s="71"/>
      <c r="BW94" s="71"/>
      <c r="BX94" s="109"/>
      <c r="BY94" s="71"/>
      <c r="BZ94" s="71"/>
      <c r="CA94" s="109"/>
      <c r="CB94" s="71"/>
      <c r="CC94" s="71"/>
      <c r="CD94" s="109"/>
      <c r="CE94" s="71"/>
      <c r="CF94" s="71"/>
      <c r="CG94" s="109"/>
      <c r="CH94" s="71"/>
      <c r="CI94" s="71"/>
      <c r="CJ94" s="109"/>
      <c r="CK94" s="71"/>
      <c r="CL94" s="71"/>
      <c r="CM94" s="109"/>
      <c r="CN94" s="71"/>
      <c r="CO94" s="71"/>
      <c r="CP94" s="109"/>
      <c r="CQ94" s="71"/>
      <c r="CR94" s="71"/>
      <c r="CS94" s="109"/>
      <c r="CT94" s="71"/>
      <c r="CU94" s="71"/>
      <c r="CV94" s="109"/>
      <c r="CW94" s="71"/>
      <c r="CX94" s="71"/>
      <c r="CY94" s="109"/>
      <c r="CZ94" s="71"/>
      <c r="DA94" s="71"/>
      <c r="DB94" s="109"/>
      <c r="DC94" s="71"/>
      <c r="DD94" s="71"/>
      <c r="DE94" s="109"/>
      <c r="DF94" s="71"/>
      <c r="DG94" s="71"/>
      <c r="DH94" s="109"/>
      <c r="DI94" s="71"/>
      <c r="DJ94" s="71"/>
      <c r="DK94" s="109"/>
      <c r="DL94" s="71"/>
      <c r="DM94" s="71"/>
      <c r="DN94" s="109"/>
      <c r="DO94" s="71"/>
      <c r="DP94" s="71"/>
      <c r="DQ94" s="109"/>
      <c r="DR94" s="71"/>
      <c r="DS94" s="71"/>
      <c r="DT94" s="109"/>
      <c r="DU94" s="71"/>
      <c r="DV94" s="71"/>
      <c r="DW94" s="109"/>
      <c r="DX94" s="71"/>
      <c r="DY94" s="71"/>
      <c r="DZ94" s="109"/>
      <c r="EA94" s="71"/>
      <c r="EB94" s="71"/>
      <c r="EC94" s="109"/>
      <c r="ED94" s="71"/>
      <c r="EE94" s="71"/>
      <c r="EF94" s="109"/>
      <c r="EG94" s="71"/>
      <c r="EH94" s="71"/>
      <c r="EI94" s="109"/>
      <c r="EJ94" s="71"/>
      <c r="EK94" s="71"/>
      <c r="EL94" s="109"/>
      <c r="EM94" s="71"/>
      <c r="EN94" s="71"/>
      <c r="EO94" s="109"/>
      <c r="EP94" s="71"/>
      <c r="EQ94" s="71"/>
      <c r="ER94" s="109"/>
      <c r="ES94" s="71"/>
      <c r="ET94" s="71"/>
      <c r="EU94" s="109"/>
      <c r="EV94" s="71"/>
      <c r="EW94" s="71"/>
      <c r="EX94" s="109"/>
      <c r="EY94" s="71"/>
      <c r="EZ94" s="71"/>
      <c r="FA94" s="109"/>
      <c r="FB94" s="71"/>
      <c r="FC94" s="71"/>
      <c r="FD94" s="109"/>
      <c r="FE94" s="71"/>
      <c r="FF94" s="71"/>
      <c r="FG94" s="109"/>
      <c r="FH94" s="71"/>
      <c r="FI94" s="71"/>
      <c r="FJ94" s="109"/>
      <c r="FK94" s="71"/>
      <c r="FL94" s="71"/>
      <c r="FM94" s="109"/>
      <c r="FN94" s="71"/>
      <c r="FO94" s="71"/>
      <c r="FP94" s="109"/>
      <c r="FQ94" s="71"/>
      <c r="FR94" s="71"/>
      <c r="FS94" s="109"/>
      <c r="FT94" s="71"/>
      <c r="FU94" s="71"/>
      <c r="FV94" s="109"/>
      <c r="FW94" s="71"/>
      <c r="FX94" s="71"/>
      <c r="FY94" s="109"/>
      <c r="FZ94" s="71"/>
      <c r="GA94" s="71"/>
      <c r="GB94" s="109"/>
      <c r="GC94" s="71"/>
      <c r="GD94" s="71"/>
      <c r="GE94" s="109"/>
      <c r="GF94" s="71"/>
      <c r="GG94" s="71"/>
      <c r="GH94" s="109"/>
      <c r="GI94" s="71"/>
      <c r="GJ94" s="71"/>
      <c r="GK94" s="109"/>
      <c r="GL94" s="71"/>
      <c r="GM94" s="71"/>
      <c r="GN94" s="109"/>
      <c r="GO94" s="71"/>
      <c r="GP94" s="71"/>
      <c r="GQ94" s="109"/>
      <c r="GR94" s="71"/>
      <c r="GS94" s="71"/>
      <c r="GT94" s="109"/>
      <c r="GU94" s="71"/>
      <c r="GV94" s="71"/>
      <c r="GW94" s="109"/>
      <c r="GX94" s="71"/>
      <c r="GY94" s="71"/>
      <c r="GZ94" s="109"/>
      <c r="HA94" s="71"/>
      <c r="HB94" s="71"/>
      <c r="HC94" s="109"/>
      <c r="HD94" s="71"/>
      <c r="HE94" s="71"/>
      <c r="HF94" s="109"/>
      <c r="HG94" s="71"/>
      <c r="HH94" s="71"/>
      <c r="HI94" s="109"/>
      <c r="HJ94" s="71"/>
      <c r="HK94" s="71"/>
      <c r="HL94" s="109"/>
      <c r="HM94" s="71"/>
      <c r="HN94" s="71"/>
      <c r="HO94" s="109"/>
      <c r="HP94" s="71"/>
      <c r="HQ94" s="71"/>
      <c r="HR94" s="109"/>
      <c r="HS94" s="71"/>
      <c r="HT94" s="71"/>
      <c r="HU94" s="109"/>
      <c r="HV94" s="71"/>
      <c r="HW94" s="71"/>
      <c r="HX94" s="109"/>
      <c r="HY94" s="71"/>
      <c r="HZ94" s="71"/>
      <c r="IA94" s="109"/>
      <c r="IB94" s="71"/>
      <c r="IC94" s="71"/>
      <c r="ID94" s="109"/>
      <c r="IE94" s="71"/>
      <c r="IF94" s="71"/>
      <c r="IG94" s="109"/>
      <c r="IH94" s="71"/>
      <c r="II94" s="71"/>
      <c r="IJ94" s="109"/>
      <c r="IK94" s="71"/>
      <c r="IL94" s="71"/>
      <c r="IM94" s="109"/>
      <c r="IN94" s="71"/>
      <c r="IO94" s="71"/>
      <c r="IP94" s="109"/>
      <c r="IQ94" s="71"/>
      <c r="IR94" s="71"/>
      <c r="IS94" s="109"/>
      <c r="IT94" s="71"/>
      <c r="IU94" s="71"/>
      <c r="IV94" s="109"/>
    </row>
    <row r="95" spans="1:256" ht="13.5" customHeight="1">
      <c r="A95" s="139"/>
      <c r="B95" s="611">
        <v>7</v>
      </c>
      <c r="C95" s="739" t="s">
        <v>155</v>
      </c>
      <c r="D95" s="740">
        <v>2005</v>
      </c>
      <c r="E95" s="739" t="s">
        <v>34</v>
      </c>
      <c r="F95" s="733">
        <v>78</v>
      </c>
      <c r="G95" s="733">
        <v>76</v>
      </c>
      <c r="H95" s="268">
        <f t="shared" si="2"/>
        <v>154</v>
      </c>
      <c r="J95" s="109"/>
      <c r="K95" s="751"/>
      <c r="L95" s="752"/>
      <c r="M95" s="751"/>
      <c r="N95" s="749"/>
      <c r="O95" s="749"/>
      <c r="P95" s="72"/>
      <c r="Q95" s="8"/>
      <c r="R95" s="8"/>
    </row>
    <row r="96" spans="1:256" ht="13.5" customHeight="1">
      <c r="A96" s="139"/>
      <c r="B96" s="611">
        <v>8</v>
      </c>
      <c r="C96" s="67" t="s">
        <v>95</v>
      </c>
      <c r="D96" s="105">
        <v>2006</v>
      </c>
      <c r="E96" s="58" t="s">
        <v>13</v>
      </c>
      <c r="F96" s="71">
        <v>68</v>
      </c>
      <c r="G96" s="71">
        <v>68</v>
      </c>
      <c r="H96" s="640">
        <f t="shared" si="2"/>
        <v>136</v>
      </c>
      <c r="J96" s="109"/>
      <c r="K96" s="751"/>
      <c r="L96" s="752"/>
      <c r="M96" s="751"/>
      <c r="N96" s="749"/>
      <c r="O96" s="749"/>
      <c r="P96" s="72"/>
      <c r="Q96" s="8"/>
      <c r="R96" s="8"/>
    </row>
    <row r="97" spans="1:18" ht="13.5" customHeight="1">
      <c r="A97" s="139"/>
      <c r="B97" s="611">
        <v>9</v>
      </c>
      <c r="C97" s="739" t="s">
        <v>156</v>
      </c>
      <c r="D97" s="740">
        <v>2006</v>
      </c>
      <c r="E97" s="739" t="s">
        <v>34</v>
      </c>
      <c r="F97" s="733">
        <v>66</v>
      </c>
      <c r="G97" s="733">
        <v>66</v>
      </c>
      <c r="H97" s="268">
        <f t="shared" si="2"/>
        <v>132</v>
      </c>
      <c r="K97" s="751"/>
      <c r="L97" s="752"/>
      <c r="M97" s="751"/>
      <c r="N97" s="749"/>
      <c r="O97" s="749"/>
      <c r="P97" s="72"/>
      <c r="Q97" s="8"/>
      <c r="R97" s="8"/>
    </row>
    <row r="98" spans="1:18" ht="13.5" customHeight="1">
      <c r="A98" s="139"/>
      <c r="B98" s="611">
        <v>10</v>
      </c>
      <c r="C98" s="739" t="s">
        <v>85</v>
      </c>
      <c r="D98" s="740">
        <v>2005</v>
      </c>
      <c r="E98" s="739" t="s">
        <v>34</v>
      </c>
      <c r="F98" s="733">
        <v>66</v>
      </c>
      <c r="G98" s="733">
        <v>61</v>
      </c>
      <c r="H98" s="268">
        <f t="shared" si="2"/>
        <v>127</v>
      </c>
      <c r="K98" s="751"/>
      <c r="L98" s="752"/>
      <c r="M98" s="751"/>
      <c r="N98" s="749"/>
      <c r="O98" s="749"/>
      <c r="P98" s="72"/>
      <c r="Q98" s="8"/>
      <c r="R98" s="8"/>
    </row>
    <row r="99" spans="1:18" ht="13.5" customHeight="1">
      <c r="A99" s="139"/>
      <c r="B99" s="611">
        <v>11</v>
      </c>
      <c r="C99" s="47" t="s">
        <v>117</v>
      </c>
      <c r="D99" s="70">
        <v>2005</v>
      </c>
      <c r="E99" s="47" t="s">
        <v>39</v>
      </c>
      <c r="F99" s="71">
        <v>58</v>
      </c>
      <c r="G99" s="71">
        <v>62</v>
      </c>
      <c r="H99" s="268">
        <f t="shared" si="2"/>
        <v>120</v>
      </c>
      <c r="K99" s="751"/>
      <c r="L99" s="752"/>
      <c r="M99" s="751"/>
      <c r="N99" s="749"/>
      <c r="O99" s="749"/>
      <c r="P99" s="72"/>
      <c r="Q99" s="8"/>
      <c r="R99" s="8"/>
    </row>
    <row r="100" spans="1:18" ht="13.5" customHeight="1">
      <c r="A100" s="139"/>
      <c r="B100" s="611">
        <v>12</v>
      </c>
      <c r="C100" s="47" t="s">
        <v>114</v>
      </c>
      <c r="D100" s="105">
        <v>2006</v>
      </c>
      <c r="E100" s="1" t="s">
        <v>13</v>
      </c>
      <c r="F100" s="71">
        <v>34</v>
      </c>
      <c r="G100" s="71">
        <v>41</v>
      </c>
      <c r="H100" s="268">
        <f t="shared" si="2"/>
        <v>75</v>
      </c>
      <c r="K100" s="65"/>
      <c r="L100" s="57"/>
      <c r="M100" s="65"/>
      <c r="N100" s="98"/>
      <c r="O100" s="98"/>
      <c r="P100" s="72"/>
      <c r="Q100" s="8"/>
      <c r="R100" s="8"/>
    </row>
    <row r="101" spans="1:18" ht="13.5" customHeight="1">
      <c r="A101" s="139"/>
      <c r="B101" s="611"/>
      <c r="C101" s="67" t="s">
        <v>113</v>
      </c>
      <c r="D101" s="73">
        <v>2006</v>
      </c>
      <c r="E101" s="67" t="s">
        <v>39</v>
      </c>
      <c r="F101" s="85"/>
      <c r="G101" s="85"/>
      <c r="H101" s="268" t="s">
        <v>145</v>
      </c>
      <c r="K101" s="774"/>
      <c r="L101" s="775"/>
      <c r="M101" s="774"/>
      <c r="N101" s="749"/>
      <c r="O101" s="749"/>
      <c r="P101" s="72"/>
      <c r="Q101" s="8"/>
      <c r="R101" s="8"/>
    </row>
    <row r="102" spans="1:18" ht="13.5" customHeight="1">
      <c r="A102" s="139"/>
      <c r="B102" s="611"/>
      <c r="C102" s="1" t="s">
        <v>115</v>
      </c>
      <c r="D102" s="105">
        <v>2006</v>
      </c>
      <c r="E102" s="1" t="s">
        <v>13</v>
      </c>
      <c r="F102" s="71"/>
      <c r="G102" s="71"/>
      <c r="H102" s="268" t="s">
        <v>145</v>
      </c>
      <c r="K102" s="774"/>
      <c r="L102" s="752"/>
      <c r="M102" s="751"/>
      <c r="N102" s="749"/>
      <c r="O102" s="749"/>
      <c r="P102" s="72"/>
      <c r="Q102" s="8"/>
      <c r="R102" s="8"/>
    </row>
    <row r="103" spans="1:18" ht="13.5" customHeight="1">
      <c r="B103" s="611"/>
      <c r="C103" s="34"/>
      <c r="D103" s="73"/>
      <c r="E103" s="34"/>
      <c r="F103" s="71"/>
      <c r="G103" s="71"/>
      <c r="H103" s="268"/>
      <c r="K103" s="774"/>
      <c r="L103" s="775"/>
      <c r="M103" s="774"/>
      <c r="N103" s="749"/>
      <c r="O103" s="749"/>
      <c r="P103" s="72"/>
      <c r="Q103" s="8"/>
      <c r="R103" s="8"/>
    </row>
    <row r="104" spans="1:18" ht="14.25">
      <c r="B104" s="623" t="s">
        <v>112</v>
      </c>
      <c r="C104" s="624"/>
      <c r="D104" s="625"/>
      <c r="E104" s="624"/>
      <c r="F104" s="625"/>
      <c r="G104" s="625"/>
      <c r="H104" s="626" t="s">
        <v>6</v>
      </c>
    </row>
    <row r="105" spans="1:18">
      <c r="B105" s="204" t="s">
        <v>17</v>
      </c>
      <c r="C105" s="766" t="s">
        <v>88</v>
      </c>
      <c r="D105" s="777">
        <v>2005</v>
      </c>
      <c r="E105" s="766" t="s">
        <v>7</v>
      </c>
      <c r="F105" s="737">
        <v>85</v>
      </c>
      <c r="G105" s="737">
        <v>77</v>
      </c>
      <c r="H105" s="268">
        <f>F105+G105</f>
        <v>162</v>
      </c>
      <c r="K105" s="774"/>
      <c r="L105" s="775"/>
      <c r="M105" s="774"/>
      <c r="N105" s="749"/>
      <c r="O105" s="749"/>
      <c r="P105" s="742"/>
    </row>
    <row r="106" spans="1:18">
      <c r="B106" s="206" t="s">
        <v>19</v>
      </c>
      <c r="C106" s="766" t="s">
        <v>86</v>
      </c>
      <c r="D106" s="758">
        <v>2006</v>
      </c>
      <c r="E106" s="757" t="s">
        <v>7</v>
      </c>
      <c r="F106" s="737">
        <v>72</v>
      </c>
      <c r="G106" s="737">
        <v>80</v>
      </c>
      <c r="H106" s="268">
        <f>F106+G106</f>
        <v>152</v>
      </c>
      <c r="K106" s="774"/>
      <c r="L106" s="752"/>
      <c r="M106" s="751"/>
      <c r="N106" s="749"/>
      <c r="O106" s="749"/>
      <c r="P106" s="742"/>
    </row>
    <row r="107" spans="1:18">
      <c r="B107" s="207" t="s">
        <v>21</v>
      </c>
      <c r="C107" s="766" t="s">
        <v>87</v>
      </c>
      <c r="D107" s="777">
        <v>2005</v>
      </c>
      <c r="E107" s="766" t="s">
        <v>7</v>
      </c>
      <c r="F107" s="737">
        <v>72</v>
      </c>
      <c r="G107" s="737">
        <v>73</v>
      </c>
      <c r="H107" s="268">
        <f>F107+G107</f>
        <v>145</v>
      </c>
      <c r="K107" s="774"/>
      <c r="L107" s="775"/>
      <c r="M107" s="774"/>
      <c r="N107" s="749"/>
      <c r="O107" s="749"/>
      <c r="P107" s="742"/>
    </row>
    <row r="108" spans="1:18">
      <c r="B108" s="611" t="s">
        <v>22</v>
      </c>
      <c r="C108" s="67"/>
      <c r="D108" s="105"/>
      <c r="E108" s="109"/>
      <c r="F108" s="117"/>
      <c r="G108" s="117"/>
      <c r="H108" s="268">
        <f>F108+G108</f>
        <v>0</v>
      </c>
    </row>
    <row r="109" spans="1:18">
      <c r="B109" s="617"/>
      <c r="C109" s="618"/>
      <c r="D109" s="619"/>
      <c r="E109" s="620"/>
      <c r="F109" s="621"/>
      <c r="G109" s="621"/>
      <c r="H109" s="622"/>
    </row>
    <row r="110" spans="1:18">
      <c r="B110" s="641" t="s">
        <v>44</v>
      </c>
      <c r="C110" s="642"/>
      <c r="D110" s="643"/>
      <c r="E110" s="642"/>
      <c r="F110" s="643"/>
      <c r="G110" s="643"/>
      <c r="H110" s="644"/>
      <c r="N110" s="98"/>
      <c r="O110" s="98"/>
      <c r="P110" s="142"/>
    </row>
    <row r="111" spans="1:18" ht="15" customHeight="1">
      <c r="B111" s="645" t="s">
        <v>17</v>
      </c>
      <c r="C111" s="590" t="s">
        <v>34</v>
      </c>
      <c r="D111" s="590"/>
      <c r="E111" s="590"/>
      <c r="F111" s="591"/>
      <c r="G111" s="591"/>
      <c r="H111" s="593">
        <f>SUM(H112:H114)</f>
        <v>535</v>
      </c>
      <c r="N111" s="98"/>
      <c r="O111" s="98"/>
      <c r="P111" s="142"/>
    </row>
    <row r="112" spans="1:18" ht="11.25" customHeight="1">
      <c r="B112" s="256"/>
      <c r="C112" s="774" t="s">
        <v>81</v>
      </c>
      <c r="D112" s="775">
        <v>2005</v>
      </c>
      <c r="E112" s="774" t="s">
        <v>34</v>
      </c>
      <c r="F112" s="749">
        <v>94</v>
      </c>
      <c r="G112" s="749">
        <v>90</v>
      </c>
      <c r="H112" s="597">
        <f>F112+G112</f>
        <v>184</v>
      </c>
      <c r="N112" s="98"/>
      <c r="O112" s="98"/>
      <c r="P112" s="142"/>
    </row>
    <row r="113" spans="1:17" ht="11.25" customHeight="1">
      <c r="B113" s="256"/>
      <c r="C113" s="774" t="s">
        <v>83</v>
      </c>
      <c r="D113" s="775">
        <v>2006</v>
      </c>
      <c r="E113" s="774" t="s">
        <v>34</v>
      </c>
      <c r="F113" s="749">
        <v>93</v>
      </c>
      <c r="G113" s="749">
        <v>83</v>
      </c>
      <c r="H113" s="597">
        <f>F113+G113</f>
        <v>176</v>
      </c>
      <c r="K113" s="97"/>
      <c r="L113" s="98"/>
      <c r="M113" s="97"/>
      <c r="N113" s="98"/>
      <c r="O113" s="98"/>
      <c r="P113" s="142"/>
    </row>
    <row r="114" spans="1:17" ht="11.25" customHeight="1">
      <c r="B114" s="256"/>
      <c r="C114" s="774" t="s">
        <v>151</v>
      </c>
      <c r="D114" s="752">
        <v>2005</v>
      </c>
      <c r="E114" s="751" t="s">
        <v>34</v>
      </c>
      <c r="F114" s="749">
        <v>88</v>
      </c>
      <c r="G114" s="749">
        <v>87</v>
      </c>
      <c r="H114" s="597">
        <f>F114+G114</f>
        <v>175</v>
      </c>
      <c r="K114" s="41"/>
      <c r="L114" s="42"/>
      <c r="M114" s="97"/>
      <c r="N114" s="98"/>
      <c r="O114" s="98"/>
      <c r="P114" s="142"/>
    </row>
    <row r="115" spans="1:17" ht="11.25" customHeight="1">
      <c r="B115" s="256"/>
      <c r="C115" s="55"/>
      <c r="D115" s="56"/>
      <c r="E115" s="55"/>
      <c r="F115" s="56"/>
      <c r="G115" s="56"/>
      <c r="H115" s="257"/>
      <c r="K115" s="65"/>
      <c r="M115" s="65"/>
      <c r="N115" s="98"/>
      <c r="O115" s="98"/>
      <c r="P115" s="239"/>
      <c r="Q115" s="8"/>
    </row>
    <row r="116" spans="1:17" ht="15.75" customHeight="1">
      <c r="B116" s="592" t="s">
        <v>19</v>
      </c>
      <c r="C116" s="590" t="s">
        <v>7</v>
      </c>
      <c r="D116" s="590"/>
      <c r="E116" s="590"/>
      <c r="F116" s="591"/>
      <c r="G116" s="591"/>
      <c r="H116" s="593">
        <f>SUM(H117:H119)</f>
        <v>459</v>
      </c>
      <c r="K116" s="65"/>
      <c r="M116" s="65"/>
      <c r="N116" s="98"/>
      <c r="O116" s="98"/>
      <c r="P116" s="239"/>
      <c r="Q116" s="8"/>
    </row>
    <row r="117" spans="1:17" ht="11.25" customHeight="1">
      <c r="B117" s="256"/>
      <c r="C117" s="774" t="s">
        <v>88</v>
      </c>
      <c r="D117" s="775">
        <v>2005</v>
      </c>
      <c r="E117" s="774" t="s">
        <v>7</v>
      </c>
      <c r="F117" s="749">
        <v>85</v>
      </c>
      <c r="G117" s="749">
        <v>77</v>
      </c>
      <c r="H117" s="597">
        <f>F117+G117</f>
        <v>162</v>
      </c>
      <c r="K117" s="41"/>
      <c r="L117" s="42"/>
      <c r="M117" s="54"/>
      <c r="N117" s="98"/>
      <c r="O117" s="98"/>
      <c r="P117" s="239"/>
      <c r="Q117" s="8"/>
    </row>
    <row r="118" spans="1:17" ht="11.25" customHeight="1">
      <c r="B118" s="256"/>
      <c r="C118" s="774" t="s">
        <v>86</v>
      </c>
      <c r="D118" s="752">
        <v>2006</v>
      </c>
      <c r="E118" s="751" t="s">
        <v>7</v>
      </c>
      <c r="F118" s="749">
        <v>72</v>
      </c>
      <c r="G118" s="749">
        <v>80</v>
      </c>
      <c r="H118" s="597">
        <f>F118+G118</f>
        <v>152</v>
      </c>
      <c r="K118" s="41"/>
      <c r="L118" s="42"/>
      <c r="M118" s="54"/>
      <c r="N118" s="98"/>
      <c r="O118" s="98"/>
      <c r="P118" s="150"/>
      <c r="Q118" s="8"/>
    </row>
    <row r="119" spans="1:17" ht="11.25" customHeight="1">
      <c r="B119" s="256"/>
      <c r="C119" s="774" t="s">
        <v>87</v>
      </c>
      <c r="D119" s="775">
        <v>2005</v>
      </c>
      <c r="E119" s="774" t="s">
        <v>7</v>
      </c>
      <c r="F119" s="749">
        <v>72</v>
      </c>
      <c r="G119" s="749">
        <v>73</v>
      </c>
      <c r="H119" s="597">
        <f>F119+G119</f>
        <v>145</v>
      </c>
      <c r="K119" s="97"/>
      <c r="L119" s="98"/>
      <c r="M119" s="97"/>
      <c r="N119" s="98"/>
      <c r="O119" s="98"/>
      <c r="P119" s="239"/>
      <c r="Q119" s="8"/>
    </row>
    <row r="120" spans="1:17" ht="11.25" customHeight="1">
      <c r="B120" s="256"/>
      <c r="C120" s="55"/>
      <c r="D120" s="56"/>
      <c r="E120" s="55"/>
      <c r="F120" s="56"/>
      <c r="G120" s="56"/>
      <c r="H120" s="257"/>
      <c r="K120" s="41"/>
      <c r="L120" s="249"/>
      <c r="M120" s="54"/>
      <c r="N120" s="98"/>
      <c r="O120" s="98"/>
      <c r="P120" s="239"/>
      <c r="Q120" s="8"/>
    </row>
    <row r="121" spans="1:17" ht="11.25" customHeight="1" thickBot="1">
      <c r="B121" s="258"/>
      <c r="C121" s="274"/>
      <c r="D121" s="272"/>
      <c r="E121" s="274"/>
      <c r="F121" s="275"/>
      <c r="G121" s="275"/>
      <c r="H121" s="262"/>
      <c r="K121" s="42"/>
      <c r="L121" s="42"/>
      <c r="M121" s="42"/>
      <c r="N121" s="42"/>
      <c r="O121" s="98"/>
    </row>
    <row r="122" spans="1:17" ht="11.25" customHeight="1" thickBot="1">
      <c r="C122" s="55"/>
      <c r="D122" s="56"/>
      <c r="E122" s="55"/>
      <c r="F122" s="56"/>
      <c r="G122" s="56"/>
      <c r="H122" s="98"/>
      <c r="K122" s="42"/>
      <c r="L122" s="42"/>
      <c r="M122" s="42"/>
      <c r="N122" s="42"/>
      <c r="O122" s="98"/>
    </row>
    <row r="123" spans="1:17" s="277" customFormat="1" ht="17.25" customHeight="1">
      <c r="A123" s="276"/>
      <c r="B123" s="601" t="s">
        <v>118</v>
      </c>
      <c r="C123" s="602"/>
      <c r="D123" s="603"/>
      <c r="E123" s="604"/>
      <c r="F123" s="603"/>
      <c r="G123" s="603"/>
      <c r="H123" s="605" t="s">
        <v>6</v>
      </c>
      <c r="I123" s="669"/>
      <c r="J123" s="276"/>
      <c r="K123" s="465"/>
      <c r="L123" s="776"/>
      <c r="M123" s="489"/>
      <c r="N123" s="489"/>
      <c r="O123" s="489"/>
      <c r="P123" s="469"/>
    </row>
    <row r="124" spans="1:17">
      <c r="B124" s="204" t="s">
        <v>17</v>
      </c>
      <c r="C124" s="741" t="s">
        <v>84</v>
      </c>
      <c r="D124" s="743">
        <v>2005</v>
      </c>
      <c r="E124" s="741" t="s">
        <v>34</v>
      </c>
      <c r="F124" s="733">
        <v>76</v>
      </c>
      <c r="G124" s="733">
        <v>90</v>
      </c>
      <c r="H124" s="268">
        <f t="shared" ref="H124:H129" si="3">F124+G124</f>
        <v>166</v>
      </c>
      <c r="K124" s="753"/>
      <c r="L124" s="763"/>
      <c r="M124" s="753"/>
      <c r="N124" s="749"/>
      <c r="O124" s="749"/>
      <c r="P124" s="742"/>
    </row>
    <row r="125" spans="1:17">
      <c r="B125" s="206" t="s">
        <v>19</v>
      </c>
      <c r="C125" s="741" t="s">
        <v>157</v>
      </c>
      <c r="D125" s="743">
        <v>2005</v>
      </c>
      <c r="E125" s="741" t="s">
        <v>34</v>
      </c>
      <c r="F125" s="733">
        <v>86</v>
      </c>
      <c r="G125" s="733">
        <v>78</v>
      </c>
      <c r="H125" s="268">
        <f t="shared" si="3"/>
        <v>164</v>
      </c>
      <c r="K125" s="753"/>
      <c r="L125" s="763"/>
      <c r="M125" s="753"/>
      <c r="N125" s="749"/>
      <c r="O125" s="749"/>
      <c r="P125" s="742"/>
    </row>
    <row r="126" spans="1:17">
      <c r="B126" s="207" t="s">
        <v>21</v>
      </c>
      <c r="C126" s="741" t="s">
        <v>158</v>
      </c>
      <c r="D126" s="743">
        <v>2005</v>
      </c>
      <c r="E126" s="741" t="s">
        <v>34</v>
      </c>
      <c r="F126" s="733">
        <v>78</v>
      </c>
      <c r="G126" s="733">
        <v>77</v>
      </c>
      <c r="H126" s="268">
        <f t="shared" si="3"/>
        <v>155</v>
      </c>
      <c r="K126" s="753"/>
      <c r="L126" s="763"/>
      <c r="M126" s="753"/>
      <c r="N126" s="749"/>
      <c r="O126" s="749"/>
      <c r="P126" s="742"/>
    </row>
    <row r="127" spans="1:17">
      <c r="B127" s="611">
        <v>4</v>
      </c>
      <c r="C127" s="34" t="s">
        <v>116</v>
      </c>
      <c r="D127" s="68">
        <v>2006</v>
      </c>
      <c r="E127" s="34" t="s">
        <v>39</v>
      </c>
      <c r="F127" s="71">
        <v>77</v>
      </c>
      <c r="G127" s="71">
        <v>70</v>
      </c>
      <c r="H127" s="268">
        <f t="shared" si="3"/>
        <v>147</v>
      </c>
      <c r="K127" s="42"/>
      <c r="M127" s="98"/>
      <c r="N127" s="98"/>
      <c r="O127" s="98"/>
    </row>
    <row r="128" spans="1:17">
      <c r="B128" s="611">
        <v>5</v>
      </c>
      <c r="C128" s="34" t="s">
        <v>95</v>
      </c>
      <c r="D128" s="68">
        <v>2006</v>
      </c>
      <c r="E128" s="34" t="s">
        <v>13</v>
      </c>
      <c r="F128" s="71">
        <v>56</v>
      </c>
      <c r="G128" s="71">
        <v>38</v>
      </c>
      <c r="H128" s="268">
        <f t="shared" si="3"/>
        <v>94</v>
      </c>
      <c r="K128" s="42"/>
      <c r="M128" s="98"/>
      <c r="N128" s="98"/>
      <c r="O128" s="98"/>
    </row>
    <row r="129" spans="2:15">
      <c r="B129" s="611">
        <v>6</v>
      </c>
      <c r="C129" s="34" t="s">
        <v>100</v>
      </c>
      <c r="D129" s="68">
        <v>2006</v>
      </c>
      <c r="E129" s="34" t="s">
        <v>13</v>
      </c>
      <c r="F129" s="71">
        <v>37</v>
      </c>
      <c r="G129" s="71">
        <v>50</v>
      </c>
      <c r="H129" s="268">
        <f t="shared" si="3"/>
        <v>87</v>
      </c>
      <c r="K129" s="42"/>
      <c r="M129" s="98"/>
      <c r="N129" s="98"/>
      <c r="O129" s="98"/>
    </row>
    <row r="130" spans="2:15">
      <c r="B130" s="611"/>
      <c r="C130" s="50"/>
      <c r="D130" s="83"/>
      <c r="E130" s="50"/>
      <c r="F130" s="85"/>
      <c r="G130" s="85"/>
      <c r="H130" s="268"/>
      <c r="K130" s="42"/>
      <c r="M130" s="98"/>
      <c r="N130" s="98"/>
      <c r="O130" s="98"/>
    </row>
    <row r="131" spans="2:15">
      <c r="B131" s="611"/>
      <c r="C131" s="50"/>
      <c r="D131" s="83"/>
      <c r="E131" s="50"/>
      <c r="F131" s="85"/>
      <c r="G131" s="85"/>
      <c r="H131" s="268"/>
      <c r="K131" s="42"/>
      <c r="M131" s="98"/>
      <c r="N131" s="98"/>
      <c r="O131" s="98"/>
    </row>
    <row r="132" spans="2:15" ht="18.75" customHeight="1">
      <c r="B132" s="606" t="s">
        <v>159</v>
      </c>
      <c r="C132" s="607"/>
      <c r="D132" s="608"/>
      <c r="E132" s="609"/>
      <c r="F132" s="608"/>
      <c r="G132" s="608"/>
      <c r="H132" s="610" t="s">
        <v>6</v>
      </c>
    </row>
    <row r="133" spans="2:15">
      <c r="B133" s="204"/>
      <c r="C133" s="34" t="s">
        <v>80</v>
      </c>
      <c r="D133" s="68">
        <v>2005</v>
      </c>
      <c r="E133" s="34" t="s">
        <v>13</v>
      </c>
      <c r="F133" s="85"/>
      <c r="G133" s="85"/>
      <c r="H133" s="268" t="s">
        <v>145</v>
      </c>
      <c r="K133" s="42"/>
      <c r="M133" s="98"/>
      <c r="N133" s="98"/>
      <c r="O133" s="98"/>
    </row>
    <row r="134" spans="2:15">
      <c r="B134" s="206"/>
      <c r="C134" s="34"/>
      <c r="D134" s="68"/>
      <c r="E134" s="34"/>
      <c r="F134" s="85"/>
      <c r="G134" s="85"/>
      <c r="H134" s="268">
        <f t="shared" ref="H134:H136" si="4">F134+G134</f>
        <v>0</v>
      </c>
      <c r="K134" s="42"/>
      <c r="M134" s="98"/>
      <c r="N134" s="98"/>
      <c r="O134" s="98"/>
    </row>
    <row r="135" spans="2:15">
      <c r="B135" s="207"/>
      <c r="C135" s="34"/>
      <c r="D135" s="73"/>
      <c r="E135" s="34"/>
      <c r="F135" s="80"/>
      <c r="G135" s="80"/>
      <c r="H135" s="268">
        <f t="shared" si="4"/>
        <v>0</v>
      </c>
    </row>
    <row r="136" spans="2:15">
      <c r="B136" s="612"/>
      <c r="C136" s="34"/>
      <c r="D136" s="68"/>
      <c r="E136" s="34"/>
      <c r="F136" s="71"/>
      <c r="G136" s="71"/>
      <c r="H136" s="268">
        <f t="shared" si="4"/>
        <v>0</v>
      </c>
    </row>
    <row r="137" spans="2:15">
      <c r="B137" s="598" t="s">
        <v>44</v>
      </c>
      <c r="C137" s="599"/>
      <c r="D137" s="589"/>
      <c r="E137" s="599"/>
      <c r="F137" s="589"/>
      <c r="G137" s="589"/>
      <c r="H137" s="600"/>
    </row>
    <row r="138" spans="2:15" ht="15.75" customHeight="1">
      <c r="B138" s="592" t="s">
        <v>17</v>
      </c>
      <c r="C138" s="590" t="s">
        <v>34</v>
      </c>
      <c r="D138" s="590"/>
      <c r="E138" s="590"/>
      <c r="F138" s="591"/>
      <c r="G138" s="591"/>
      <c r="H138" s="593">
        <f>SUM(H139:H141)</f>
        <v>485</v>
      </c>
      <c r="L138" s="42"/>
      <c r="N138" s="98"/>
      <c r="O138" s="98"/>
    </row>
    <row r="139" spans="2:15" ht="11.25" customHeight="1">
      <c r="B139" s="256"/>
      <c r="C139" s="753" t="s">
        <v>123</v>
      </c>
      <c r="D139" s="763">
        <v>2005</v>
      </c>
      <c r="E139" s="753" t="s">
        <v>34</v>
      </c>
      <c r="F139" s="749">
        <v>76</v>
      </c>
      <c r="G139" s="749">
        <v>90</v>
      </c>
      <c r="H139" s="597">
        <f>F139+G139</f>
        <v>166</v>
      </c>
    </row>
    <row r="140" spans="2:15" ht="11.25" customHeight="1">
      <c r="B140" s="256"/>
      <c r="C140" s="753" t="s">
        <v>124</v>
      </c>
      <c r="D140" s="763">
        <v>2005</v>
      </c>
      <c r="E140" s="753" t="s">
        <v>34</v>
      </c>
      <c r="F140" s="749">
        <v>86</v>
      </c>
      <c r="G140" s="749">
        <v>78</v>
      </c>
      <c r="H140" s="597">
        <f>F140+G140</f>
        <v>164</v>
      </c>
      <c r="L140" s="42"/>
      <c r="N140" s="98"/>
      <c r="O140" s="98"/>
    </row>
    <row r="141" spans="2:15" ht="11.25" customHeight="1">
      <c r="B141" s="256"/>
      <c r="C141" s="753" t="s">
        <v>125</v>
      </c>
      <c r="D141" s="763">
        <v>2005</v>
      </c>
      <c r="E141" s="753" t="s">
        <v>34</v>
      </c>
      <c r="F141" s="749">
        <v>78</v>
      </c>
      <c r="G141" s="749">
        <v>77</v>
      </c>
      <c r="H141" s="597">
        <f>F141+G141</f>
        <v>155</v>
      </c>
      <c r="K141" s="42"/>
      <c r="M141" s="98"/>
      <c r="N141" s="98"/>
      <c r="O141" s="98"/>
    </row>
    <row r="142" spans="2:15" ht="13.5" thickBot="1">
      <c r="B142" s="258"/>
      <c r="C142" s="587"/>
      <c r="D142" s="587"/>
      <c r="E142" s="587"/>
      <c r="F142" s="588"/>
      <c r="G142" s="588"/>
      <c r="H142" s="278"/>
    </row>
    <row r="143" spans="2:15">
      <c r="B143" s="34"/>
      <c r="C143" s="594"/>
      <c r="D143" s="595"/>
      <c r="E143" s="594"/>
      <c r="F143" s="596"/>
      <c r="G143" s="596"/>
      <c r="H143" s="596"/>
      <c r="J143" s="7"/>
    </row>
    <row r="144" spans="2:15">
      <c r="B144" s="456"/>
      <c r="D144" s="7"/>
      <c r="H144" s="7"/>
      <c r="J144" s="7"/>
    </row>
    <row r="145" spans="2:10">
      <c r="B145" s="456"/>
      <c r="D145" s="7"/>
      <c r="H145" s="7"/>
      <c r="J145" s="7"/>
    </row>
    <row r="146" spans="2:10">
      <c r="B146" s="456"/>
      <c r="D146" s="7"/>
      <c r="J146" s="7"/>
    </row>
    <row r="147" spans="2:10">
      <c r="D147" s="7"/>
    </row>
    <row r="148" spans="2:10">
      <c r="D148" s="7"/>
    </row>
    <row r="149" spans="2:10">
      <c r="B149" s="456"/>
      <c r="D149" s="7"/>
      <c r="H149" s="7"/>
      <c r="J149" s="7"/>
    </row>
    <row r="150" spans="2:10">
      <c r="B150" s="456"/>
      <c r="D150" s="7"/>
      <c r="J150" s="7"/>
    </row>
    <row r="151" spans="2:10">
      <c r="B151" s="456"/>
      <c r="D151" s="7"/>
      <c r="J151" s="7"/>
    </row>
  </sheetData>
  <sortState ref="C124:H129">
    <sortCondition descending="1" ref="H124:H129"/>
  </sortState>
  <phoneticPr fontId="59" type="noConversion"/>
  <pageMargins left="0.82013888888888897" right="0.4" top="0.15972222222222224" bottom="0.3097222222222222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5"/>
  <sheetViews>
    <sheetView zoomScale="115" zoomScaleNormal="130" workbookViewId="0">
      <selection activeCell="B1" sqref="B1:H65536"/>
    </sheetView>
  </sheetViews>
  <sheetFormatPr defaultRowHeight="12.75"/>
  <cols>
    <col min="1" max="1" width="2" style="1" customWidth="1"/>
    <col min="2" max="2" width="4" style="520" customWidth="1"/>
    <col min="3" max="3" width="25.5703125" style="520" customWidth="1"/>
    <col min="4" max="4" width="8" style="520" customWidth="1"/>
    <col min="5" max="5" width="18.42578125" style="520" customWidth="1"/>
    <col min="6" max="7" width="9.140625" style="521" customWidth="1"/>
    <col min="8" max="8" width="10.28515625" style="825" customWidth="1"/>
    <col min="9" max="9" width="4.42578125" style="87" customWidth="1"/>
    <col min="10" max="10" width="8.7109375" style="1" customWidth="1"/>
    <col min="11" max="11" width="23.85546875" style="627" customWidth="1"/>
    <col min="12" max="12" width="7.85546875" style="78" customWidth="1"/>
    <col min="13" max="13" width="9.140625" style="627" customWidth="1"/>
    <col min="14" max="15" width="6" style="78" customWidth="1"/>
    <col min="16" max="16" width="9.140625" style="627" customWidth="1"/>
  </cols>
  <sheetData>
    <row r="1" spans="1:16" ht="13.5" thickBot="1"/>
    <row r="2" spans="1:16" ht="15">
      <c r="B2" s="826"/>
      <c r="C2" s="827"/>
      <c r="D2" s="828"/>
      <c r="E2" s="828"/>
      <c r="F2" s="829"/>
      <c r="G2" s="829"/>
      <c r="H2" s="830"/>
    </row>
    <row r="3" spans="1:16">
      <c r="B3" s="831"/>
      <c r="C3" s="688"/>
      <c r="D3" s="229"/>
      <c r="E3" s="229"/>
      <c r="F3" s="233"/>
      <c r="G3" s="233"/>
      <c r="H3" s="832"/>
    </row>
    <row r="4" spans="1:16" ht="13.5" thickBot="1">
      <c r="B4" s="833"/>
      <c r="C4" s="834"/>
      <c r="D4" s="834"/>
      <c r="E4" s="834"/>
      <c r="F4" s="835"/>
      <c r="G4" s="835"/>
      <c r="H4" s="836"/>
    </row>
    <row r="5" spans="1:16" ht="17.25" customHeight="1">
      <c r="B5" s="837"/>
      <c r="C5" s="838"/>
      <c r="D5" s="839"/>
      <c r="E5" s="839"/>
      <c r="F5" s="839"/>
      <c r="G5" s="839"/>
      <c r="H5" s="840"/>
    </row>
    <row r="6" spans="1:16" s="138" customFormat="1" ht="12.75" customHeight="1">
      <c r="A6" s="101"/>
      <c r="B6" s="756"/>
      <c r="C6" s="67"/>
      <c r="D6" s="68"/>
      <c r="E6" s="841"/>
      <c r="F6" s="68"/>
      <c r="G6" s="68"/>
      <c r="H6" s="640"/>
      <c r="I6" s="87"/>
      <c r="J6" s="109"/>
      <c r="K6" s="109"/>
      <c r="L6" s="71"/>
      <c r="M6" s="109"/>
      <c r="N6" s="71"/>
      <c r="O6" s="71"/>
      <c r="P6" s="109"/>
    </row>
    <row r="7" spans="1:16" s="138" customFormat="1" ht="12.75" customHeight="1">
      <c r="A7" s="101"/>
      <c r="B7" s="756"/>
      <c r="C7" s="67"/>
      <c r="D7" s="68"/>
      <c r="E7" s="841"/>
      <c r="F7" s="117"/>
      <c r="G7" s="117"/>
      <c r="H7" s="640"/>
      <c r="I7" s="87"/>
      <c r="J7" s="109"/>
      <c r="K7" s="109"/>
      <c r="L7" s="71"/>
      <c r="M7" s="109"/>
      <c r="N7" s="71"/>
      <c r="O7" s="71"/>
      <c r="P7" s="109"/>
    </row>
    <row r="8" spans="1:16" s="138" customFormat="1" ht="12.75" customHeight="1">
      <c r="A8" s="101"/>
      <c r="B8" s="756"/>
      <c r="C8" s="67"/>
      <c r="D8" s="68"/>
      <c r="E8" s="841"/>
      <c r="F8" s="117"/>
      <c r="G8" s="117"/>
      <c r="H8" s="640"/>
      <c r="I8" s="87"/>
      <c r="J8" s="109"/>
      <c r="K8" s="109"/>
      <c r="L8" s="71"/>
      <c r="M8" s="109"/>
      <c r="N8" s="71"/>
      <c r="O8" s="71"/>
      <c r="P8" s="109"/>
    </row>
    <row r="9" spans="1:16" ht="12.75" customHeight="1">
      <c r="B9" s="455"/>
      <c r="C9" s="67"/>
      <c r="D9" s="68"/>
      <c r="E9" s="841"/>
      <c r="F9" s="117"/>
      <c r="G9" s="117"/>
      <c r="H9" s="640"/>
      <c r="J9" s="109"/>
      <c r="K9" s="109"/>
      <c r="L9" s="71"/>
      <c r="M9" s="109"/>
      <c r="N9" s="71"/>
      <c r="O9" s="71"/>
      <c r="P9" s="109"/>
    </row>
    <row r="10" spans="1:16" ht="12.75" customHeight="1">
      <c r="B10" s="455"/>
      <c r="C10" s="67"/>
      <c r="D10" s="68"/>
      <c r="E10" s="841"/>
      <c r="F10" s="117"/>
      <c r="G10" s="117"/>
      <c r="H10" s="640"/>
      <c r="J10" s="109"/>
      <c r="K10" s="109"/>
      <c r="L10" s="71"/>
      <c r="M10" s="109"/>
      <c r="N10" s="71"/>
      <c r="O10" s="71"/>
      <c r="P10" s="109"/>
    </row>
    <row r="11" spans="1:16" ht="12.75" customHeight="1">
      <c r="B11" s="455"/>
      <c r="C11" s="126"/>
      <c r="D11" s="117"/>
      <c r="E11" s="126"/>
      <c r="F11" s="117"/>
      <c r="G11" s="117"/>
      <c r="H11" s="640"/>
      <c r="J11" s="109"/>
      <c r="K11" s="109"/>
      <c r="L11" s="71"/>
      <c r="M11" s="109"/>
      <c r="N11" s="71"/>
      <c r="O11" s="71"/>
      <c r="P11" s="109"/>
    </row>
    <row r="12" spans="1:16" ht="12.75" customHeight="1">
      <c r="B12" s="455"/>
      <c r="C12" s="67"/>
      <c r="D12" s="68"/>
      <c r="E12" s="173"/>
      <c r="F12" s="35"/>
      <c r="G12" s="35"/>
      <c r="H12" s="640"/>
      <c r="J12" s="109"/>
      <c r="K12" s="109"/>
      <c r="L12" s="71"/>
      <c r="M12" s="109"/>
      <c r="N12" s="71"/>
      <c r="O12" s="71"/>
      <c r="P12" s="109"/>
    </row>
    <row r="13" spans="1:16">
      <c r="B13" s="455"/>
      <c r="C13" s="67"/>
      <c r="D13" s="68"/>
      <c r="E13" s="67"/>
      <c r="F13" s="35"/>
      <c r="G13" s="35"/>
      <c r="H13" s="640"/>
      <c r="J13" s="34" t="s">
        <v>47</v>
      </c>
      <c r="K13" s="34"/>
      <c r="L13" s="73"/>
      <c r="M13" s="34"/>
      <c r="N13" s="73"/>
      <c r="O13" s="73"/>
      <c r="P13" s="34"/>
    </row>
    <row r="14" spans="1:16">
      <c r="B14" s="439"/>
      <c r="C14" s="67"/>
      <c r="D14" s="68"/>
      <c r="E14" s="67"/>
      <c r="F14" s="35"/>
      <c r="G14" s="35"/>
      <c r="H14" s="640"/>
      <c r="J14" s="34"/>
      <c r="K14" s="34"/>
      <c r="L14" s="73"/>
      <c r="M14" s="34"/>
      <c r="N14" s="73"/>
      <c r="O14" s="73"/>
      <c r="P14" s="34"/>
    </row>
    <row r="15" spans="1:16">
      <c r="B15" s="455"/>
      <c r="C15" s="67"/>
      <c r="D15" s="68"/>
      <c r="E15" s="67"/>
      <c r="F15" s="117"/>
      <c r="G15" s="117"/>
      <c r="H15" s="640"/>
      <c r="J15" s="34"/>
      <c r="K15" s="34"/>
      <c r="L15" s="73"/>
      <c r="M15" s="34"/>
      <c r="N15" s="73"/>
      <c r="O15" s="73"/>
      <c r="P15" s="34"/>
    </row>
    <row r="16" spans="1:16">
      <c r="B16" s="455"/>
      <c r="C16" s="67"/>
      <c r="D16" s="68"/>
      <c r="E16" s="67"/>
      <c r="F16" s="117"/>
      <c r="G16" s="117"/>
      <c r="H16" s="640"/>
      <c r="J16" s="34"/>
      <c r="K16" s="34"/>
      <c r="L16" s="73"/>
      <c r="M16" s="34"/>
      <c r="N16" s="73"/>
      <c r="O16" s="73"/>
      <c r="P16" s="34"/>
    </row>
    <row r="17" spans="1:17">
      <c r="B17" s="455"/>
      <c r="C17" s="67"/>
      <c r="D17" s="68"/>
      <c r="E17" s="67"/>
      <c r="F17" s="117"/>
      <c r="G17" s="117"/>
      <c r="H17" s="640"/>
      <c r="J17" s="34"/>
      <c r="K17" s="34"/>
      <c r="L17" s="73"/>
      <c r="M17" s="34"/>
      <c r="N17" s="73"/>
      <c r="O17" s="73"/>
      <c r="P17" s="34"/>
    </row>
    <row r="18" spans="1:17">
      <c r="B18" s="455"/>
      <c r="C18" s="126"/>
      <c r="D18" s="117"/>
      <c r="E18" s="126"/>
      <c r="F18" s="117"/>
      <c r="G18" s="117"/>
      <c r="H18" s="640"/>
      <c r="J18" s="34"/>
      <c r="K18" s="34"/>
      <c r="L18" s="73"/>
      <c r="M18" s="34"/>
      <c r="N18" s="73"/>
      <c r="O18" s="73"/>
      <c r="P18" s="34"/>
    </row>
    <row r="19" spans="1:17">
      <c r="B19" s="455"/>
      <c r="C19" s="67"/>
      <c r="D19" s="68"/>
      <c r="E19" s="841"/>
      <c r="F19" s="117"/>
      <c r="G19" s="117"/>
      <c r="H19" s="640"/>
      <c r="J19" s="34"/>
      <c r="K19" s="34"/>
      <c r="L19" s="73"/>
      <c r="M19" s="34"/>
      <c r="N19" s="73"/>
      <c r="O19" s="73"/>
      <c r="P19" s="34"/>
    </row>
    <row r="20" spans="1:17">
      <c r="B20" s="455"/>
      <c r="C20" s="67"/>
      <c r="D20" s="68"/>
      <c r="E20" s="841"/>
      <c r="F20" s="117"/>
      <c r="G20" s="117"/>
      <c r="H20" s="640"/>
      <c r="J20" s="34"/>
      <c r="K20" s="34"/>
      <c r="L20" s="73"/>
      <c r="M20" s="34"/>
      <c r="N20" s="73"/>
      <c r="O20" s="73"/>
      <c r="P20" s="34"/>
    </row>
    <row r="21" spans="1:17" ht="19.5" customHeight="1">
      <c r="B21" s="842"/>
      <c r="C21" s="67"/>
      <c r="D21" s="68"/>
      <c r="E21" s="68"/>
      <c r="F21" s="68"/>
      <c r="G21" s="68"/>
      <c r="H21" s="843"/>
      <c r="P21" s="629"/>
    </row>
    <row r="22" spans="1:17">
      <c r="B22" s="756"/>
      <c r="C22" s="67"/>
      <c r="D22" s="68"/>
      <c r="E22" s="67"/>
      <c r="F22" s="35"/>
      <c r="G22" s="35"/>
      <c r="H22" s="793"/>
      <c r="K22" s="628"/>
      <c r="L22" s="629"/>
      <c r="M22" s="628"/>
      <c r="N22" s="629"/>
      <c r="O22" s="629"/>
      <c r="P22" s="629"/>
    </row>
    <row r="23" spans="1:17">
      <c r="B23" s="756"/>
      <c r="C23" s="126"/>
      <c r="D23" s="117"/>
      <c r="E23" s="126"/>
      <c r="F23" s="117"/>
      <c r="G23" s="117"/>
      <c r="H23" s="640"/>
      <c r="K23" s="628"/>
      <c r="L23" s="629"/>
      <c r="M23" s="628"/>
      <c r="N23" s="629"/>
      <c r="O23" s="629"/>
      <c r="P23" s="629"/>
    </row>
    <row r="24" spans="1:17">
      <c r="B24" s="756"/>
      <c r="C24" s="126"/>
      <c r="D24" s="117"/>
      <c r="E24" s="126"/>
      <c r="F24" s="35"/>
      <c r="G24" s="35"/>
      <c r="H24" s="640"/>
      <c r="P24" s="629"/>
    </row>
    <row r="25" spans="1:17">
      <c r="B25" s="844"/>
      <c r="C25" s="67"/>
      <c r="D25" s="68"/>
      <c r="E25" s="67"/>
      <c r="F25" s="68"/>
      <c r="G25" s="68"/>
      <c r="H25" s="843"/>
      <c r="P25" s="629"/>
    </row>
    <row r="26" spans="1:17">
      <c r="B26" s="844"/>
      <c r="C26" s="84"/>
      <c r="D26" s="83"/>
      <c r="E26" s="84"/>
      <c r="F26" s="83"/>
      <c r="G26" s="83"/>
      <c r="H26" s="843"/>
      <c r="P26" s="629"/>
    </row>
    <row r="27" spans="1:17" ht="11.25" customHeight="1">
      <c r="B27" s="845"/>
      <c r="C27" s="637"/>
      <c r="D27" s="595"/>
      <c r="E27" s="637"/>
      <c r="F27" s="681"/>
      <c r="G27" s="681"/>
      <c r="H27" s="846"/>
      <c r="K27" s="637"/>
      <c r="L27" s="595"/>
      <c r="M27" s="637"/>
      <c r="N27" s="681"/>
      <c r="O27" s="681"/>
      <c r="P27" s="684"/>
      <c r="Q27" s="8"/>
    </row>
    <row r="28" spans="1:17" ht="11.25" customHeight="1">
      <c r="B28" s="845"/>
      <c r="C28" s="637"/>
      <c r="D28" s="595"/>
      <c r="E28" s="637"/>
      <c r="F28" s="681"/>
      <c r="G28" s="681"/>
      <c r="H28" s="846"/>
      <c r="K28" s="637"/>
      <c r="L28" s="595"/>
      <c r="M28" s="637"/>
      <c r="N28" s="681"/>
      <c r="O28" s="681"/>
      <c r="P28" s="682"/>
      <c r="Q28" s="8"/>
    </row>
    <row r="29" spans="1:17" ht="11.25" customHeight="1">
      <c r="B29" s="845"/>
      <c r="C29" s="637"/>
      <c r="D29" s="595"/>
      <c r="E29" s="637"/>
      <c r="F29" s="681"/>
      <c r="G29" s="681"/>
      <c r="H29" s="846"/>
      <c r="K29" s="637"/>
      <c r="L29" s="595"/>
      <c r="M29" s="637"/>
      <c r="N29" s="681"/>
      <c r="O29" s="681"/>
      <c r="P29" s="682"/>
      <c r="Q29" s="8"/>
    </row>
    <row r="30" spans="1:17">
      <c r="B30" s="845"/>
      <c r="C30" s="67"/>
      <c r="D30" s="68"/>
      <c r="E30" s="736"/>
      <c r="F30" s="118"/>
      <c r="G30" s="118"/>
      <c r="H30" s="847"/>
      <c r="K30" s="680"/>
      <c r="L30" s="681"/>
      <c r="M30" s="680"/>
      <c r="N30" s="681"/>
      <c r="O30" s="681"/>
      <c r="P30" s="682"/>
      <c r="Q30" s="8"/>
    </row>
    <row r="31" spans="1:17">
      <c r="A31" s="143"/>
      <c r="B31" s="844"/>
      <c r="C31" s="84"/>
      <c r="D31" s="83"/>
      <c r="E31" s="84"/>
      <c r="F31" s="83"/>
      <c r="G31" s="83"/>
      <c r="H31" s="843"/>
      <c r="K31" s="637"/>
      <c r="L31" s="595"/>
      <c r="M31" s="637"/>
      <c r="N31" s="595"/>
      <c r="O31" s="595"/>
      <c r="P31" s="682"/>
      <c r="Q31" s="8"/>
    </row>
    <row r="32" spans="1:17" ht="11.25" customHeight="1">
      <c r="B32" s="845"/>
      <c r="C32" s="637"/>
      <c r="D32" s="595"/>
      <c r="E32" s="637"/>
      <c r="F32" s="681"/>
      <c r="G32" s="681"/>
      <c r="H32" s="848"/>
      <c r="K32" s="680"/>
      <c r="L32" s="681"/>
      <c r="M32" s="680"/>
      <c r="N32" s="681"/>
      <c r="O32" s="681"/>
      <c r="P32" s="682"/>
      <c r="Q32" s="8"/>
    </row>
    <row r="33" spans="2:17" ht="11.25" customHeight="1">
      <c r="B33" s="845"/>
      <c r="C33" s="637"/>
      <c r="D33" s="595"/>
      <c r="E33" s="637"/>
      <c r="F33" s="681"/>
      <c r="G33" s="681"/>
      <c r="H33" s="848"/>
      <c r="K33" s="637"/>
      <c r="L33" s="595"/>
      <c r="M33" s="637"/>
      <c r="N33" s="595"/>
      <c r="O33" s="595"/>
      <c r="P33" s="682"/>
      <c r="Q33" s="8"/>
    </row>
    <row r="34" spans="2:17" ht="11.25" customHeight="1">
      <c r="B34" s="845"/>
      <c r="C34" s="680"/>
      <c r="D34" s="681"/>
      <c r="E34" s="680"/>
      <c r="F34" s="681"/>
      <c r="G34" s="681"/>
      <c r="H34" s="848"/>
      <c r="K34" s="637"/>
      <c r="L34" s="595"/>
      <c r="M34" s="595"/>
      <c r="N34" s="595"/>
      <c r="O34" s="595"/>
      <c r="P34" s="595"/>
      <c r="Q34" s="8"/>
    </row>
    <row r="35" spans="2:17" ht="11.25" customHeight="1">
      <c r="B35" s="845"/>
      <c r="C35" s="54"/>
      <c r="D35" s="42"/>
      <c r="E35" s="54"/>
      <c r="F35" s="44"/>
      <c r="G35" s="44"/>
      <c r="H35" s="848"/>
      <c r="K35" s="637"/>
      <c r="L35" s="595"/>
      <c r="M35" s="637"/>
      <c r="N35" s="681"/>
      <c r="O35" s="681"/>
      <c r="P35" s="682"/>
      <c r="Q35" s="8"/>
    </row>
    <row r="36" spans="2:17" ht="11.25" customHeight="1">
      <c r="B36" s="849"/>
      <c r="C36" s="84"/>
      <c r="D36" s="83"/>
      <c r="E36" s="84"/>
      <c r="F36" s="83"/>
      <c r="G36" s="83"/>
      <c r="H36" s="843"/>
      <c r="K36" s="637"/>
      <c r="L36" s="595"/>
      <c r="M36" s="637"/>
      <c r="N36" s="681"/>
      <c r="O36" s="681"/>
      <c r="P36" s="682"/>
      <c r="Q36" s="8"/>
    </row>
    <row r="37" spans="2:17" ht="11.25" customHeight="1">
      <c r="B37" s="845"/>
      <c r="C37" s="850"/>
      <c r="D37" s="850"/>
      <c r="E37" s="850"/>
      <c r="F37" s="595"/>
      <c r="G37" s="595"/>
      <c r="H37" s="846"/>
      <c r="K37" s="637"/>
      <c r="L37" s="595"/>
      <c r="M37" s="637"/>
      <c r="N37" s="681"/>
      <c r="O37" s="681"/>
      <c r="P37" s="682"/>
      <c r="Q37" s="8"/>
    </row>
    <row r="38" spans="2:17" ht="11.25" customHeight="1">
      <c r="B38" s="845"/>
      <c r="C38" s="850"/>
      <c r="D38" s="850"/>
      <c r="E38" s="850"/>
      <c r="F38" s="595"/>
      <c r="G38" s="595"/>
      <c r="H38" s="846"/>
      <c r="K38" s="637"/>
      <c r="L38" s="595"/>
      <c r="M38" s="637"/>
      <c r="N38" s="681"/>
      <c r="O38" s="681"/>
      <c r="P38" s="682"/>
      <c r="Q38" s="8"/>
    </row>
    <row r="39" spans="2:17" ht="11.25" customHeight="1">
      <c r="B39" s="845"/>
      <c r="C39" s="680"/>
      <c r="D39" s="681"/>
      <c r="E39" s="680"/>
      <c r="F39" s="681"/>
      <c r="G39" s="681"/>
      <c r="H39" s="846"/>
      <c r="K39" s="680"/>
      <c r="L39" s="681"/>
      <c r="M39" s="680"/>
      <c r="N39" s="681"/>
      <c r="O39" s="681"/>
      <c r="P39" s="682"/>
      <c r="Q39" s="8"/>
    </row>
    <row r="40" spans="2:17" ht="11.25" customHeight="1" thickBot="1">
      <c r="B40" s="851"/>
      <c r="C40" s="852"/>
      <c r="D40" s="272"/>
      <c r="E40" s="852"/>
      <c r="F40" s="273"/>
      <c r="G40" s="273"/>
      <c r="H40" s="853"/>
      <c r="K40" s="680"/>
      <c r="L40" s="681"/>
      <c r="M40" s="680"/>
      <c r="N40" s="681"/>
      <c r="O40" s="681"/>
      <c r="P40" s="682"/>
      <c r="Q40" s="8"/>
    </row>
    <row r="41" spans="2:17" ht="13.5" thickBot="1">
      <c r="K41" s="630"/>
      <c r="L41" s="631"/>
      <c r="M41" s="630"/>
      <c r="N41" s="631"/>
      <c r="O41" s="631"/>
      <c r="P41" s="632"/>
    </row>
    <row r="42" spans="2:17" ht="14.25">
      <c r="B42" s="854"/>
      <c r="C42" s="828"/>
      <c r="D42" s="829"/>
      <c r="E42" s="828"/>
      <c r="F42" s="829"/>
      <c r="G42" s="829"/>
      <c r="H42" s="830"/>
    </row>
    <row r="43" spans="2:17" s="101" customFormat="1">
      <c r="B43" s="756"/>
      <c r="C43" s="67"/>
      <c r="D43" s="231"/>
      <c r="E43" s="67"/>
      <c r="F43" s="107"/>
      <c r="G43" s="107"/>
      <c r="H43" s="640"/>
      <c r="I43" s="87"/>
      <c r="K43" s="628"/>
      <c r="L43" s="629"/>
      <c r="M43" s="628"/>
      <c r="N43" s="629"/>
      <c r="O43" s="629"/>
      <c r="P43" s="628"/>
    </row>
    <row r="44" spans="2:17" s="101" customFormat="1">
      <c r="B44" s="756"/>
      <c r="C44" s="126"/>
      <c r="D44" s="117"/>
      <c r="E44" s="126"/>
      <c r="F44" s="117"/>
      <c r="G44" s="117"/>
      <c r="H44" s="640"/>
      <c r="I44" s="87"/>
      <c r="K44" s="628"/>
      <c r="L44" s="629"/>
      <c r="M44" s="628"/>
      <c r="N44" s="629"/>
      <c r="O44" s="629"/>
      <c r="P44" s="628"/>
    </row>
    <row r="45" spans="2:17" s="139" customFormat="1">
      <c r="B45" s="756"/>
      <c r="C45" s="67"/>
      <c r="D45" s="401"/>
      <c r="E45" s="58"/>
      <c r="F45" s="107"/>
      <c r="G45" s="107"/>
      <c r="H45" s="640"/>
      <c r="I45" s="87"/>
      <c r="K45" s="628"/>
      <c r="L45" s="629"/>
      <c r="M45" s="628"/>
      <c r="N45" s="629"/>
      <c r="O45" s="629"/>
      <c r="P45" s="628"/>
    </row>
    <row r="46" spans="2:17" s="1" customFormat="1">
      <c r="B46" s="855"/>
      <c r="C46" s="67"/>
      <c r="D46" s="231"/>
      <c r="E46" s="67"/>
      <c r="F46" s="107"/>
      <c r="G46" s="107"/>
      <c r="H46" s="640"/>
      <c r="I46" s="87"/>
      <c r="K46" s="628"/>
      <c r="L46" s="629"/>
      <c r="M46" s="628"/>
      <c r="N46" s="629"/>
      <c r="O46" s="629"/>
      <c r="P46" s="628"/>
    </row>
    <row r="47" spans="2:17" s="1" customFormat="1">
      <c r="B47" s="855"/>
      <c r="C47" s="67"/>
      <c r="D47" s="401"/>
      <c r="E47" s="58"/>
      <c r="F47" s="203"/>
      <c r="G47" s="203"/>
      <c r="H47" s="640"/>
      <c r="I47" s="87"/>
      <c r="K47" s="628"/>
      <c r="L47" s="629"/>
      <c r="M47" s="628"/>
      <c r="N47" s="629"/>
      <c r="O47" s="629"/>
      <c r="P47" s="628"/>
    </row>
    <row r="48" spans="2:17" s="1" customFormat="1">
      <c r="B48" s="855"/>
      <c r="C48" s="126"/>
      <c r="D48" s="235"/>
      <c r="E48" s="126"/>
      <c r="F48" s="35"/>
      <c r="G48" s="35"/>
      <c r="H48" s="640"/>
      <c r="I48" s="87"/>
      <c r="K48" s="109"/>
      <c r="L48" s="71"/>
      <c r="M48" s="109"/>
      <c r="N48" s="71"/>
      <c r="O48" s="71"/>
      <c r="P48" s="109"/>
    </row>
    <row r="49" spans="1:16" s="1" customFormat="1">
      <c r="B49" s="855"/>
      <c r="C49" s="126"/>
      <c r="D49" s="235"/>
      <c r="E49" s="126"/>
      <c r="F49" s="117"/>
      <c r="G49" s="117"/>
      <c r="H49" s="640"/>
      <c r="I49" s="87"/>
      <c r="K49" s="109"/>
      <c r="L49" s="71"/>
      <c r="M49" s="109"/>
      <c r="N49" s="71"/>
      <c r="O49" s="71"/>
      <c r="P49" s="109"/>
    </row>
    <row r="50" spans="1:16">
      <c r="B50" s="855"/>
      <c r="C50" s="126"/>
      <c r="D50" s="235"/>
      <c r="E50" s="126"/>
      <c r="F50" s="117"/>
      <c r="G50" s="117"/>
      <c r="H50" s="640"/>
      <c r="K50" s="109"/>
      <c r="L50" s="71"/>
      <c r="M50" s="109"/>
      <c r="N50" s="71"/>
      <c r="O50" s="71"/>
      <c r="P50" s="109"/>
    </row>
    <row r="51" spans="1:16">
      <c r="B51" s="855"/>
      <c r="C51" s="126"/>
      <c r="D51" s="235"/>
      <c r="E51" s="126"/>
      <c r="F51" s="117"/>
      <c r="G51" s="117"/>
      <c r="H51" s="640"/>
      <c r="K51" s="109"/>
      <c r="L51" s="71"/>
      <c r="M51" s="109"/>
      <c r="N51" s="71"/>
      <c r="O51" s="71"/>
      <c r="P51" s="109"/>
    </row>
    <row r="52" spans="1:16">
      <c r="B52" s="855"/>
      <c r="C52" s="126"/>
      <c r="D52" s="235"/>
      <c r="E52" s="126"/>
      <c r="F52" s="117"/>
      <c r="G52" s="117"/>
      <c r="H52" s="640"/>
      <c r="K52" s="109"/>
      <c r="L52" s="71"/>
      <c r="M52" s="109"/>
      <c r="N52" s="71"/>
      <c r="O52" s="71"/>
      <c r="P52" s="109"/>
    </row>
    <row r="53" spans="1:16">
      <c r="B53" s="855"/>
      <c r="C53" s="67"/>
      <c r="D53" s="231"/>
      <c r="E53" s="67"/>
      <c r="F53" s="107"/>
      <c r="G53" s="107"/>
      <c r="H53" s="640"/>
      <c r="K53" s="109"/>
      <c r="L53" s="71"/>
      <c r="M53" s="109"/>
      <c r="N53" s="71"/>
      <c r="O53" s="71"/>
      <c r="P53" s="109"/>
    </row>
    <row r="54" spans="1:16">
      <c r="B54" s="855"/>
      <c r="C54" s="126"/>
      <c r="D54" s="235"/>
      <c r="E54" s="126"/>
      <c r="F54" s="117"/>
      <c r="G54" s="117"/>
      <c r="H54" s="640"/>
      <c r="K54" s="109"/>
      <c r="L54" s="71"/>
      <c r="M54" s="109"/>
      <c r="N54" s="71"/>
      <c r="O54" s="71"/>
      <c r="P54" s="109"/>
    </row>
    <row r="55" spans="1:16">
      <c r="B55" s="855"/>
      <c r="C55" s="126"/>
      <c r="D55" s="235"/>
      <c r="E55" s="126"/>
      <c r="F55" s="117"/>
      <c r="G55" s="117"/>
      <c r="H55" s="640"/>
      <c r="K55" s="109"/>
      <c r="L55" s="71"/>
      <c r="M55" s="109"/>
      <c r="N55" s="71"/>
      <c r="O55" s="71"/>
      <c r="P55" s="109"/>
    </row>
    <row r="56" spans="1:16">
      <c r="B56" s="855"/>
      <c r="C56" s="126"/>
      <c r="D56" s="235"/>
      <c r="E56" s="126"/>
      <c r="F56" s="117"/>
      <c r="G56" s="117"/>
      <c r="H56" s="640"/>
      <c r="K56" s="109"/>
      <c r="L56" s="71"/>
      <c r="M56" s="109"/>
      <c r="N56" s="71"/>
      <c r="O56" s="71"/>
      <c r="P56" s="109"/>
    </row>
    <row r="57" spans="1:16">
      <c r="B57" s="855"/>
      <c r="C57" s="126"/>
      <c r="D57" s="235"/>
      <c r="E57" s="126"/>
      <c r="F57" s="117"/>
      <c r="G57" s="117"/>
      <c r="H57" s="640"/>
      <c r="K57" s="109"/>
      <c r="L57" s="71"/>
      <c r="M57" s="109"/>
      <c r="N57" s="71"/>
      <c r="O57" s="71"/>
      <c r="P57" s="109"/>
    </row>
    <row r="58" spans="1:16">
      <c r="B58" s="855"/>
      <c r="C58" s="67"/>
      <c r="D58" s="231"/>
      <c r="E58" s="67"/>
      <c r="F58" s="117"/>
      <c r="G58" s="117"/>
      <c r="H58" s="640"/>
    </row>
    <row r="59" spans="1:16" s="140" customFormat="1" ht="14.25">
      <c r="A59" s="139"/>
      <c r="B59" s="856"/>
      <c r="C59" s="229"/>
      <c r="D59" s="233"/>
      <c r="E59" s="229"/>
      <c r="F59" s="233"/>
      <c r="G59" s="233"/>
      <c r="H59" s="832"/>
      <c r="I59" s="87"/>
      <c r="J59" s="139"/>
      <c r="K59" s="627"/>
      <c r="L59" s="78"/>
      <c r="M59" s="627"/>
      <c r="N59" s="78"/>
      <c r="O59" s="78"/>
      <c r="P59" s="627"/>
    </row>
    <row r="60" spans="1:16" s="140" customFormat="1">
      <c r="A60" s="139"/>
      <c r="B60" s="756"/>
      <c r="C60" s="126"/>
      <c r="D60" s="117"/>
      <c r="E60" s="126"/>
      <c r="F60" s="117"/>
      <c r="G60" s="117"/>
      <c r="H60" s="640"/>
      <c r="I60" s="87"/>
      <c r="J60" s="139"/>
      <c r="K60" s="109"/>
      <c r="L60" s="71"/>
      <c r="M60" s="109"/>
      <c r="N60" s="71"/>
      <c r="O60" s="71"/>
      <c r="P60" s="109"/>
    </row>
    <row r="61" spans="1:16" s="140" customFormat="1">
      <c r="A61" s="139"/>
      <c r="B61" s="756"/>
      <c r="C61" s="126"/>
      <c r="D61" s="117"/>
      <c r="E61" s="126"/>
      <c r="F61" s="117"/>
      <c r="G61" s="117"/>
      <c r="H61" s="640"/>
      <c r="I61" s="87"/>
      <c r="J61" s="139"/>
      <c r="K61" s="109"/>
      <c r="L61" s="71"/>
      <c r="M61" s="109"/>
      <c r="N61" s="71"/>
      <c r="O61" s="71"/>
      <c r="P61" s="109"/>
    </row>
    <row r="62" spans="1:16" s="140" customFormat="1">
      <c r="A62" s="139"/>
      <c r="B62" s="756"/>
      <c r="C62" s="126"/>
      <c r="D62" s="117"/>
      <c r="E62" s="126"/>
      <c r="F62" s="83"/>
      <c r="G62" s="83"/>
      <c r="H62" s="640"/>
      <c r="I62" s="87"/>
      <c r="J62" s="139"/>
      <c r="K62" s="109"/>
      <c r="L62" s="71"/>
      <c r="M62" s="109"/>
      <c r="N62" s="71"/>
      <c r="O62" s="71"/>
      <c r="P62" s="109"/>
    </row>
    <row r="63" spans="1:16" s="140" customFormat="1">
      <c r="A63" s="139"/>
      <c r="B63" s="439"/>
      <c r="C63" s="84"/>
      <c r="D63" s="83"/>
      <c r="E63" s="84"/>
      <c r="F63" s="117"/>
      <c r="G63" s="117"/>
      <c r="H63" s="640"/>
      <c r="I63" s="87"/>
      <c r="J63" s="139"/>
      <c r="K63" s="627"/>
      <c r="L63" s="78"/>
      <c r="M63" s="627"/>
      <c r="N63" s="78"/>
      <c r="O63" s="78"/>
      <c r="P63" s="627"/>
    </row>
    <row r="64" spans="1:16">
      <c r="B64" s="857"/>
      <c r="C64" s="229"/>
      <c r="D64" s="233"/>
      <c r="E64" s="229"/>
      <c r="F64" s="233"/>
      <c r="G64" s="692"/>
      <c r="H64" s="858"/>
      <c r="P64" s="632"/>
    </row>
    <row r="65" spans="1:17" ht="15.75" customHeight="1">
      <c r="B65" s="859"/>
      <c r="C65" s="359"/>
      <c r="D65" s="35"/>
      <c r="E65" s="359"/>
      <c r="F65" s="35"/>
      <c r="G65" s="235"/>
      <c r="H65" s="860"/>
      <c r="K65" s="680"/>
      <c r="L65" s="681"/>
      <c r="M65" s="680"/>
      <c r="N65" s="681"/>
      <c r="O65" s="681"/>
      <c r="P65" s="682"/>
      <c r="Q65" s="8"/>
    </row>
    <row r="66" spans="1:17" ht="11.25" customHeight="1">
      <c r="B66" s="855"/>
      <c r="C66" s="637"/>
      <c r="D66" s="638"/>
      <c r="E66" s="675"/>
      <c r="F66" s="676"/>
      <c r="G66" s="676"/>
      <c r="H66" s="848"/>
      <c r="K66" s="680"/>
      <c r="L66" s="681"/>
      <c r="M66" s="680"/>
      <c r="N66" s="681"/>
      <c r="O66" s="681"/>
      <c r="P66" s="682"/>
      <c r="Q66" s="8"/>
    </row>
    <row r="67" spans="1:17" ht="11.25" customHeight="1">
      <c r="B67" s="855"/>
      <c r="C67" s="637"/>
      <c r="D67" s="595"/>
      <c r="E67" s="637"/>
      <c r="F67" s="676"/>
      <c r="G67" s="676"/>
      <c r="H67" s="848"/>
      <c r="K67" s="680"/>
      <c r="L67" s="681"/>
      <c r="M67" s="680"/>
      <c r="N67" s="681"/>
      <c r="O67" s="681"/>
      <c r="P67" s="682"/>
      <c r="Q67" s="8"/>
    </row>
    <row r="68" spans="1:17" ht="11.25" customHeight="1">
      <c r="B68" s="855"/>
      <c r="C68" s="637"/>
      <c r="D68" s="638"/>
      <c r="E68" s="675"/>
      <c r="F68" s="676"/>
      <c r="G68" s="676"/>
      <c r="H68" s="848"/>
      <c r="K68" s="680"/>
      <c r="L68" s="681"/>
      <c r="M68" s="680"/>
      <c r="N68" s="681"/>
      <c r="O68" s="681"/>
      <c r="P68" s="682"/>
      <c r="Q68" s="8"/>
    </row>
    <row r="69" spans="1:17" ht="11.25" customHeight="1">
      <c r="B69" s="855"/>
      <c r="C69" s="41"/>
      <c r="D69" s="42"/>
      <c r="E69" s="41"/>
      <c r="F69" s="42"/>
      <c r="G69" s="42"/>
      <c r="H69" s="848"/>
      <c r="K69" s="637"/>
      <c r="L69" s="638"/>
      <c r="M69" s="675"/>
      <c r="N69" s="676"/>
      <c r="O69" s="676"/>
      <c r="P69" s="682"/>
      <c r="Q69" s="8"/>
    </row>
    <row r="70" spans="1:17" ht="15" customHeight="1">
      <c r="B70" s="859"/>
      <c r="C70" s="359"/>
      <c r="D70" s="35"/>
      <c r="E70" s="359"/>
      <c r="F70" s="35"/>
      <c r="G70" s="235"/>
      <c r="H70" s="860"/>
      <c r="K70" s="637"/>
      <c r="L70" s="595"/>
      <c r="M70" s="637"/>
      <c r="N70" s="676"/>
      <c r="O70" s="676"/>
      <c r="P70" s="682"/>
      <c r="Q70" s="8"/>
    </row>
    <row r="71" spans="1:17" ht="11.25" customHeight="1">
      <c r="B71" s="861"/>
      <c r="C71" s="680"/>
      <c r="D71" s="681"/>
      <c r="E71" s="680"/>
      <c r="F71" s="681"/>
      <c r="G71" s="681"/>
      <c r="H71" s="848"/>
      <c r="K71" s="637"/>
      <c r="L71" s="638"/>
      <c r="M71" s="675"/>
      <c r="N71" s="676"/>
      <c r="O71" s="676"/>
      <c r="P71" s="682"/>
      <c r="Q71" s="8"/>
    </row>
    <row r="72" spans="1:17" ht="11.25" customHeight="1">
      <c r="B72" s="861"/>
      <c r="C72" s="680"/>
      <c r="D72" s="681"/>
      <c r="E72" s="680"/>
      <c r="F72" s="681"/>
      <c r="G72" s="681"/>
      <c r="H72" s="848"/>
      <c r="K72" s="637"/>
      <c r="L72" s="595"/>
      <c r="M72" s="637"/>
      <c r="N72" s="676"/>
      <c r="O72" s="676"/>
      <c r="P72" s="682"/>
      <c r="Q72" s="8"/>
    </row>
    <row r="73" spans="1:17" ht="11.25" customHeight="1">
      <c r="B73" s="861"/>
      <c r="C73" s="680"/>
      <c r="D73" s="681"/>
      <c r="E73" s="680"/>
      <c r="F73" s="681"/>
      <c r="G73" s="681"/>
      <c r="H73" s="848"/>
      <c r="K73" s="637"/>
      <c r="L73" s="595"/>
      <c r="M73" s="637"/>
      <c r="N73" s="676"/>
      <c r="O73" s="676"/>
      <c r="P73" s="682"/>
      <c r="Q73" s="8"/>
    </row>
    <row r="74" spans="1:17">
      <c r="B74" s="845"/>
      <c r="C74" s="67"/>
      <c r="D74" s="68"/>
      <c r="E74" s="67"/>
      <c r="F74" s="68"/>
      <c r="G74" s="117"/>
      <c r="H74" s="860"/>
      <c r="K74" s="637"/>
      <c r="L74" s="595"/>
      <c r="M74" s="637"/>
      <c r="N74" s="681"/>
      <c r="O74" s="681"/>
      <c r="P74" s="682"/>
      <c r="Q74" s="8"/>
    </row>
    <row r="75" spans="1:17" ht="15" customHeight="1">
      <c r="B75" s="859"/>
      <c r="C75" s="359"/>
      <c r="D75" s="35"/>
      <c r="E75" s="359"/>
      <c r="F75" s="35"/>
      <c r="G75" s="35"/>
      <c r="H75" s="860"/>
      <c r="K75" s="680"/>
      <c r="L75" s="681"/>
      <c r="M75" s="680"/>
      <c r="N75" s="681"/>
      <c r="O75" s="681"/>
      <c r="P75" s="682"/>
      <c r="Q75" s="8"/>
    </row>
    <row r="76" spans="1:17" ht="10.5" customHeight="1">
      <c r="B76" s="855"/>
      <c r="C76" s="680"/>
      <c r="D76" s="681"/>
      <c r="E76" s="680"/>
      <c r="F76" s="681"/>
      <c r="G76" s="681"/>
      <c r="H76" s="862"/>
      <c r="K76" s="680"/>
      <c r="L76" s="681"/>
      <c r="M76" s="680"/>
      <c r="N76" s="681"/>
      <c r="O76" s="681"/>
      <c r="P76" s="682"/>
      <c r="Q76" s="8"/>
    </row>
    <row r="77" spans="1:17" ht="10.5" customHeight="1">
      <c r="B77" s="855"/>
      <c r="C77" s="680"/>
      <c r="D77" s="681"/>
      <c r="E77" s="680"/>
      <c r="F77" s="681"/>
      <c r="G77" s="681"/>
      <c r="H77" s="848"/>
      <c r="K77" s="680"/>
      <c r="L77" s="681"/>
      <c r="M77" s="680"/>
      <c r="N77" s="681"/>
      <c r="O77" s="681"/>
      <c r="P77" s="682"/>
      <c r="Q77" s="8"/>
    </row>
    <row r="78" spans="1:17" ht="10.5" customHeight="1">
      <c r="B78" s="855"/>
      <c r="C78" s="680"/>
      <c r="D78" s="681"/>
      <c r="E78" s="680"/>
      <c r="F78" s="681"/>
      <c r="G78" s="681"/>
      <c r="H78" s="848"/>
      <c r="K78" s="680"/>
      <c r="L78" s="681"/>
      <c r="M78" s="680"/>
      <c r="N78" s="595"/>
      <c r="O78" s="595"/>
      <c r="P78" s="682"/>
      <c r="Q78" s="8"/>
    </row>
    <row r="79" spans="1:17" s="146" customFormat="1" ht="12.75" customHeight="1" thickBot="1">
      <c r="A79" s="55"/>
      <c r="B79" s="863"/>
      <c r="C79" s="271"/>
      <c r="D79" s="272"/>
      <c r="E79" s="271"/>
      <c r="F79" s="273"/>
      <c r="G79" s="273"/>
      <c r="H79" s="853"/>
      <c r="I79" s="586"/>
      <c r="J79" s="55"/>
      <c r="K79" s="627"/>
      <c r="L79" s="78"/>
      <c r="M79" s="627"/>
      <c r="N79" s="629"/>
      <c r="O79" s="629"/>
      <c r="P79" s="632"/>
    </row>
    <row r="80" spans="1:17" ht="13.5" thickBot="1">
      <c r="D80" s="521"/>
      <c r="K80" s="630"/>
      <c r="L80" s="631"/>
      <c r="N80" s="629"/>
      <c r="O80" s="629"/>
      <c r="P80" s="629"/>
    </row>
    <row r="81" spans="1:16" ht="18.75" customHeight="1">
      <c r="B81" s="854"/>
      <c r="C81" s="828"/>
      <c r="D81" s="829"/>
      <c r="E81" s="828"/>
      <c r="F81" s="829"/>
      <c r="G81" s="829"/>
      <c r="H81" s="830"/>
      <c r="N81" s="629"/>
      <c r="O81" s="629"/>
      <c r="P81" s="629"/>
    </row>
    <row r="82" spans="1:16" ht="13.5" customHeight="1">
      <c r="B82" s="756"/>
      <c r="C82" s="67"/>
      <c r="D82" s="231"/>
      <c r="E82" s="67"/>
      <c r="F82" s="117"/>
      <c r="G82" s="117"/>
      <c r="H82" s="640"/>
      <c r="J82" s="109"/>
      <c r="K82" s="109"/>
      <c r="L82" s="71"/>
      <c r="M82" s="109"/>
      <c r="N82" s="71"/>
      <c r="O82" s="71"/>
      <c r="P82" s="109"/>
    </row>
    <row r="83" spans="1:16" ht="13.5" customHeight="1">
      <c r="B83" s="756"/>
      <c r="C83" s="67"/>
      <c r="D83" s="68"/>
      <c r="E83" s="67"/>
      <c r="F83" s="117"/>
      <c r="G83" s="117"/>
      <c r="H83" s="640"/>
      <c r="J83" s="109"/>
      <c r="K83" s="109"/>
      <c r="L83" s="71"/>
      <c r="M83" s="109"/>
      <c r="N83" s="71"/>
      <c r="O83" s="71"/>
      <c r="P83" s="109"/>
    </row>
    <row r="84" spans="1:16" ht="13.5" customHeight="1">
      <c r="B84" s="756"/>
      <c r="C84" s="58"/>
      <c r="D84" s="107"/>
      <c r="E84" s="58"/>
      <c r="F84" s="35"/>
      <c r="G84" s="35"/>
      <c r="H84" s="640"/>
      <c r="J84" s="109"/>
      <c r="K84" s="109"/>
      <c r="L84" s="71"/>
      <c r="M84" s="109"/>
      <c r="N84" s="71"/>
      <c r="O84" s="71"/>
      <c r="P84" s="109"/>
    </row>
    <row r="85" spans="1:16" s="140" customFormat="1" ht="13.5" customHeight="1">
      <c r="A85" s="139"/>
      <c r="B85" s="439"/>
      <c r="C85" s="58"/>
      <c r="D85" s="68"/>
      <c r="E85" s="58"/>
      <c r="F85" s="117"/>
      <c r="G85" s="117"/>
      <c r="H85" s="640"/>
      <c r="I85" s="87"/>
      <c r="J85" s="109"/>
      <c r="K85" s="109"/>
      <c r="L85" s="71"/>
      <c r="M85" s="109"/>
      <c r="N85" s="71"/>
      <c r="O85" s="71"/>
      <c r="P85" s="109"/>
    </row>
    <row r="86" spans="1:16" ht="13.5" customHeight="1">
      <c r="B86" s="439"/>
      <c r="C86" s="58"/>
      <c r="D86" s="68"/>
      <c r="E86" s="58"/>
      <c r="F86" s="117"/>
      <c r="G86" s="117"/>
      <c r="H86" s="640"/>
      <c r="J86" s="109"/>
      <c r="K86" s="109"/>
      <c r="L86" s="71"/>
      <c r="M86" s="109"/>
      <c r="N86" s="71"/>
      <c r="O86" s="71"/>
      <c r="P86" s="109"/>
    </row>
    <row r="87" spans="1:16" ht="13.5" customHeight="1">
      <c r="B87" s="439"/>
      <c r="C87" s="67"/>
      <c r="D87" s="68"/>
      <c r="E87" s="67"/>
      <c r="F87" s="68"/>
      <c r="G87" s="68"/>
      <c r="H87" s="640"/>
      <c r="J87" s="109"/>
      <c r="K87" s="109"/>
      <c r="L87" s="71"/>
      <c r="M87" s="109"/>
      <c r="N87" s="71"/>
      <c r="O87" s="71"/>
      <c r="P87" s="109"/>
    </row>
    <row r="88" spans="1:16" ht="13.5" customHeight="1">
      <c r="B88" s="439"/>
      <c r="C88" s="58"/>
      <c r="D88" s="107"/>
      <c r="E88" s="67"/>
      <c r="F88" s="117"/>
      <c r="G88" s="117"/>
      <c r="H88" s="640"/>
      <c r="J88" s="109"/>
      <c r="K88" s="109"/>
      <c r="L88" s="71"/>
      <c r="M88" s="109"/>
      <c r="N88" s="71"/>
      <c r="O88" s="71"/>
      <c r="P88" s="109"/>
    </row>
    <row r="89" spans="1:16" ht="13.5" customHeight="1">
      <c r="B89" s="439"/>
      <c r="C89" s="67"/>
      <c r="D89" s="105"/>
      <c r="E89" s="58"/>
      <c r="F89" s="35"/>
      <c r="G89" s="35"/>
      <c r="H89" s="640"/>
      <c r="J89" s="109"/>
      <c r="K89" s="109"/>
      <c r="L89" s="71"/>
      <c r="M89" s="109"/>
      <c r="N89" s="71"/>
      <c r="O89" s="71"/>
      <c r="P89" s="109"/>
    </row>
    <row r="90" spans="1:16" ht="13.5" customHeight="1">
      <c r="B90" s="439"/>
      <c r="C90" s="67"/>
      <c r="D90" s="105"/>
      <c r="E90" s="58"/>
      <c r="F90" s="35"/>
      <c r="G90" s="35"/>
      <c r="H90" s="640"/>
      <c r="K90" s="628"/>
      <c r="L90" s="629"/>
      <c r="M90" s="628"/>
      <c r="N90" s="629"/>
      <c r="O90" s="629"/>
      <c r="P90" s="628"/>
    </row>
    <row r="91" spans="1:16" ht="13.5" customHeight="1">
      <c r="B91" s="439"/>
      <c r="C91" s="58"/>
      <c r="D91" s="107"/>
      <c r="E91" s="58"/>
      <c r="F91" s="117"/>
      <c r="G91" s="117"/>
      <c r="H91" s="640"/>
      <c r="K91" s="628"/>
      <c r="L91" s="629"/>
      <c r="M91" s="628"/>
      <c r="N91" s="629"/>
      <c r="O91" s="629"/>
      <c r="P91" s="628"/>
    </row>
    <row r="92" spans="1:16" ht="13.5" customHeight="1">
      <c r="B92" s="439"/>
      <c r="C92" s="126"/>
      <c r="D92" s="117"/>
      <c r="E92" s="126"/>
      <c r="F92" s="117"/>
      <c r="G92" s="117"/>
      <c r="H92" s="640"/>
      <c r="K92" s="628"/>
      <c r="L92" s="629"/>
      <c r="M92" s="628"/>
      <c r="N92" s="629"/>
      <c r="O92" s="629"/>
      <c r="P92" s="628"/>
    </row>
    <row r="93" spans="1:16" ht="13.5" customHeight="1">
      <c r="B93" s="439"/>
      <c r="C93" s="58"/>
      <c r="D93" s="107"/>
      <c r="E93" s="58"/>
      <c r="F93" s="117"/>
      <c r="G93" s="117"/>
      <c r="H93" s="640"/>
      <c r="K93" s="628"/>
      <c r="L93" s="629"/>
      <c r="M93" s="628"/>
      <c r="N93" s="629"/>
      <c r="O93" s="629"/>
      <c r="P93" s="628"/>
    </row>
    <row r="94" spans="1:16" ht="13.5" customHeight="1">
      <c r="B94" s="439"/>
      <c r="C94" s="58"/>
      <c r="D94" s="107"/>
      <c r="E94" s="67"/>
      <c r="F94" s="117"/>
      <c r="G94" s="117"/>
      <c r="H94" s="640"/>
      <c r="K94" s="628"/>
      <c r="L94" s="629"/>
      <c r="M94" s="628"/>
      <c r="N94" s="629"/>
      <c r="O94" s="629"/>
      <c r="P94" s="628"/>
    </row>
    <row r="95" spans="1:16" ht="13.5" customHeight="1">
      <c r="B95" s="439"/>
      <c r="C95" s="58"/>
      <c r="D95" s="107"/>
      <c r="E95" s="67"/>
      <c r="F95" s="117"/>
      <c r="G95" s="117"/>
      <c r="H95" s="640"/>
      <c r="K95" s="628"/>
      <c r="L95" s="629"/>
      <c r="M95" s="628"/>
      <c r="N95" s="629"/>
      <c r="O95" s="629"/>
      <c r="P95" s="628"/>
    </row>
    <row r="96" spans="1:16">
      <c r="B96" s="855"/>
      <c r="C96" s="67"/>
      <c r="D96" s="195"/>
      <c r="E96" s="58"/>
      <c r="F96" s="117"/>
      <c r="G96" s="117"/>
      <c r="H96" s="640"/>
    </row>
    <row r="97" spans="2:17" ht="13.5" customHeight="1">
      <c r="B97" s="439"/>
      <c r="C97" s="67"/>
      <c r="D97" s="68"/>
      <c r="E97" s="67"/>
      <c r="F97" s="117"/>
      <c r="G97" s="117"/>
      <c r="H97" s="640"/>
      <c r="K97" s="628"/>
      <c r="L97" s="629"/>
      <c r="M97" s="628"/>
      <c r="N97" s="629"/>
      <c r="O97" s="629"/>
      <c r="P97" s="628"/>
    </row>
    <row r="98" spans="2:17" ht="14.25">
      <c r="B98" s="856"/>
      <c r="C98" s="229"/>
      <c r="D98" s="233"/>
      <c r="E98" s="229"/>
      <c r="F98" s="233"/>
      <c r="G98" s="233"/>
      <c r="H98" s="832"/>
    </row>
    <row r="99" spans="2:17">
      <c r="B99" s="756"/>
      <c r="C99" s="67"/>
      <c r="D99" s="68"/>
      <c r="E99" s="67"/>
      <c r="F99" s="117"/>
      <c r="G99" s="117"/>
      <c r="H99" s="640"/>
    </row>
    <row r="100" spans="2:17">
      <c r="B100" s="756"/>
      <c r="C100" s="126"/>
      <c r="D100" s="117"/>
      <c r="E100" s="126"/>
      <c r="F100" s="117"/>
      <c r="G100" s="117"/>
      <c r="H100" s="640"/>
    </row>
    <row r="101" spans="2:17">
      <c r="B101" s="756"/>
      <c r="C101" s="67"/>
      <c r="D101" s="105"/>
      <c r="E101" s="126"/>
      <c r="F101" s="117"/>
      <c r="G101" s="117"/>
      <c r="H101" s="640"/>
    </row>
    <row r="102" spans="2:17">
      <c r="B102" s="439"/>
      <c r="C102" s="67"/>
      <c r="D102" s="105"/>
      <c r="E102" s="126"/>
      <c r="F102" s="117"/>
      <c r="G102" s="117"/>
      <c r="H102" s="640"/>
    </row>
    <row r="103" spans="2:17">
      <c r="B103" s="864"/>
      <c r="C103" s="618"/>
      <c r="D103" s="619"/>
      <c r="E103" s="865"/>
      <c r="F103" s="621"/>
      <c r="G103" s="621"/>
      <c r="H103" s="622"/>
    </row>
    <row r="104" spans="2:17">
      <c r="B104" s="866"/>
      <c r="C104" s="867"/>
      <c r="D104" s="868"/>
      <c r="E104" s="867"/>
      <c r="F104" s="868"/>
      <c r="G104" s="868"/>
      <c r="H104" s="869"/>
      <c r="K104" s="594"/>
      <c r="L104" s="586"/>
      <c r="M104" s="594"/>
      <c r="N104" s="596"/>
      <c r="O104" s="596"/>
      <c r="P104" s="596"/>
    </row>
    <row r="105" spans="2:17" ht="15" customHeight="1">
      <c r="B105" s="849"/>
      <c r="C105" s="84"/>
      <c r="D105" s="84"/>
      <c r="E105" s="84"/>
      <c r="F105" s="83"/>
      <c r="G105" s="83"/>
      <c r="H105" s="843"/>
      <c r="K105" s="594"/>
      <c r="L105" s="586"/>
      <c r="M105" s="594"/>
      <c r="N105" s="596"/>
      <c r="O105" s="596"/>
      <c r="P105" s="596"/>
    </row>
    <row r="106" spans="2:17" ht="11.25" customHeight="1">
      <c r="B106" s="845"/>
      <c r="C106" s="637"/>
      <c r="D106" s="595"/>
      <c r="E106" s="637"/>
      <c r="F106" s="681"/>
      <c r="G106" s="681"/>
      <c r="H106" s="846"/>
      <c r="K106" s="594"/>
      <c r="L106" s="586"/>
      <c r="M106" s="594"/>
      <c r="N106" s="596"/>
      <c r="O106" s="596"/>
      <c r="P106" s="596"/>
    </row>
    <row r="107" spans="2:17" ht="11.25" customHeight="1">
      <c r="B107" s="845"/>
      <c r="C107" s="680"/>
      <c r="D107" s="681"/>
      <c r="E107" s="680"/>
      <c r="F107" s="681"/>
      <c r="G107" s="681"/>
      <c r="H107" s="846"/>
      <c r="K107" s="639"/>
      <c r="L107" s="596"/>
      <c r="M107" s="639"/>
      <c r="N107" s="596"/>
      <c r="O107" s="596"/>
      <c r="P107" s="596"/>
    </row>
    <row r="108" spans="2:17" ht="11.25" customHeight="1">
      <c r="B108" s="845"/>
      <c r="C108" s="637"/>
      <c r="D108" s="595"/>
      <c r="E108" s="680"/>
      <c r="F108" s="681"/>
      <c r="G108" s="681"/>
      <c r="H108" s="846"/>
      <c r="K108" s="637"/>
      <c r="L108" s="595"/>
      <c r="M108" s="639"/>
      <c r="N108" s="596"/>
      <c r="O108" s="596"/>
      <c r="P108" s="596"/>
    </row>
    <row r="109" spans="2:17" ht="11.25" customHeight="1">
      <c r="B109" s="845"/>
      <c r="C109" s="41"/>
      <c r="D109" s="42"/>
      <c r="E109" s="41"/>
      <c r="F109" s="42"/>
      <c r="G109" s="42"/>
      <c r="H109" s="848"/>
      <c r="K109" s="495"/>
      <c r="L109" s="56"/>
      <c r="M109" s="65"/>
      <c r="N109" s="98"/>
      <c r="O109" s="98"/>
      <c r="P109" s="66"/>
      <c r="Q109" s="8"/>
    </row>
    <row r="110" spans="2:17" ht="15.75" customHeight="1">
      <c r="B110" s="844"/>
      <c r="C110" s="84"/>
      <c r="D110" s="84"/>
      <c r="E110" s="84"/>
      <c r="F110" s="83"/>
      <c r="G110" s="83"/>
      <c r="H110" s="843"/>
      <c r="K110" s="495"/>
      <c r="L110" s="56"/>
      <c r="M110" s="65"/>
      <c r="N110" s="98"/>
      <c r="O110" s="98"/>
      <c r="P110" s="66"/>
      <c r="Q110" s="8"/>
    </row>
    <row r="111" spans="2:17" ht="11.25" customHeight="1">
      <c r="B111" s="845"/>
      <c r="C111" s="637"/>
      <c r="D111" s="595"/>
      <c r="E111" s="675"/>
      <c r="F111" s="681"/>
      <c r="G111" s="681"/>
      <c r="H111" s="846"/>
      <c r="K111" s="41"/>
      <c r="L111" s="42"/>
      <c r="M111" s="54"/>
      <c r="N111" s="98"/>
      <c r="O111" s="98"/>
      <c r="P111" s="66"/>
      <c r="Q111" s="8"/>
    </row>
    <row r="112" spans="2:17" ht="11.25" customHeight="1">
      <c r="B112" s="845"/>
      <c r="C112" s="637"/>
      <c r="D112" s="595"/>
      <c r="E112" s="675"/>
      <c r="F112" s="681"/>
      <c r="G112" s="681"/>
      <c r="H112" s="846"/>
      <c r="K112" s="41"/>
      <c r="L112" s="42"/>
      <c r="M112" s="54"/>
      <c r="N112" s="98"/>
      <c r="O112" s="98"/>
      <c r="P112" s="45"/>
      <c r="Q112" s="8"/>
    </row>
    <row r="113" spans="1:17" ht="11.25" customHeight="1">
      <c r="B113" s="845"/>
      <c r="C113" s="680"/>
      <c r="D113" s="681"/>
      <c r="E113" s="680"/>
      <c r="F113" s="681"/>
      <c r="G113" s="681"/>
      <c r="H113" s="846"/>
      <c r="K113" s="97"/>
      <c r="L113" s="98"/>
      <c r="M113" s="97"/>
      <c r="N113" s="98"/>
      <c r="O113" s="98"/>
      <c r="P113" s="66"/>
      <c r="Q113" s="8"/>
    </row>
    <row r="114" spans="1:17" ht="11.25" customHeight="1">
      <c r="B114" s="845"/>
      <c r="C114" s="41"/>
      <c r="D114" s="42"/>
      <c r="E114" s="41"/>
      <c r="F114" s="42"/>
      <c r="G114" s="42"/>
      <c r="H114" s="848"/>
      <c r="K114" s="41"/>
      <c r="L114" s="249"/>
      <c r="M114" s="54"/>
      <c r="N114" s="98"/>
      <c r="O114" s="98"/>
      <c r="P114" s="66"/>
      <c r="Q114" s="8"/>
    </row>
    <row r="115" spans="1:17" ht="14.25" customHeight="1">
      <c r="B115" s="849"/>
      <c r="C115" s="84"/>
      <c r="D115" s="84"/>
      <c r="E115" s="84"/>
      <c r="F115" s="83"/>
      <c r="G115" s="83"/>
      <c r="H115" s="843"/>
      <c r="K115" s="495"/>
      <c r="L115" s="496"/>
      <c r="M115" s="495"/>
      <c r="N115" s="98"/>
      <c r="O115" s="98"/>
      <c r="P115" s="66"/>
      <c r="Q115" s="8"/>
    </row>
    <row r="116" spans="1:17" ht="11.25" customHeight="1">
      <c r="B116" s="845"/>
      <c r="C116" s="675"/>
      <c r="D116" s="676"/>
      <c r="E116" s="675"/>
      <c r="F116" s="681"/>
      <c r="G116" s="681"/>
      <c r="H116" s="846"/>
      <c r="K116" s="41"/>
      <c r="L116" s="56"/>
      <c r="M116" s="41"/>
      <c r="N116" s="98"/>
      <c r="O116" s="98"/>
      <c r="P116" s="66"/>
      <c r="Q116" s="8"/>
    </row>
    <row r="117" spans="1:17" ht="11.25" customHeight="1">
      <c r="B117" s="845"/>
      <c r="C117" s="637"/>
      <c r="D117" s="595"/>
      <c r="E117" s="637"/>
      <c r="F117" s="681"/>
      <c r="G117" s="681"/>
      <c r="H117" s="846"/>
      <c r="K117" s="55"/>
      <c r="L117" s="56"/>
      <c r="M117" s="55"/>
      <c r="N117" s="56"/>
      <c r="O117" s="56"/>
      <c r="P117" s="66"/>
      <c r="Q117" s="8"/>
    </row>
    <row r="118" spans="1:17" ht="11.25" customHeight="1">
      <c r="B118" s="845"/>
      <c r="C118" s="637"/>
      <c r="D118" s="595"/>
      <c r="E118" s="637"/>
      <c r="F118" s="595"/>
      <c r="G118" s="595"/>
      <c r="H118" s="846"/>
      <c r="K118" s="495"/>
      <c r="L118" s="496"/>
      <c r="M118" s="495"/>
      <c r="N118" s="98"/>
      <c r="O118" s="98"/>
      <c r="P118" s="66"/>
      <c r="Q118" s="8"/>
    </row>
    <row r="119" spans="1:17" ht="11.25" customHeight="1">
      <c r="B119" s="845"/>
      <c r="C119" s="41"/>
      <c r="D119" s="42"/>
      <c r="E119" s="41"/>
      <c r="F119" s="52"/>
      <c r="G119" s="52"/>
      <c r="H119" s="848"/>
      <c r="K119" s="495"/>
      <c r="L119" s="496"/>
      <c r="M119" s="495"/>
      <c r="N119" s="98"/>
      <c r="O119" s="98"/>
      <c r="P119" s="66"/>
      <c r="Q119" s="8"/>
    </row>
    <row r="120" spans="1:17" ht="13.5" customHeight="1">
      <c r="B120" s="849"/>
      <c r="C120" s="84"/>
      <c r="D120" s="84"/>
      <c r="E120" s="84"/>
      <c r="F120" s="83"/>
      <c r="G120" s="83"/>
      <c r="H120" s="843"/>
      <c r="K120" s="573"/>
      <c r="L120" s="574"/>
      <c r="M120" s="55"/>
      <c r="N120" s="98"/>
      <c r="O120" s="98"/>
      <c r="P120" s="66"/>
      <c r="Q120" s="8"/>
    </row>
    <row r="121" spans="1:17" ht="11.25" customHeight="1">
      <c r="B121" s="845"/>
      <c r="C121" s="675"/>
      <c r="D121" s="676"/>
      <c r="E121" s="675"/>
      <c r="F121" s="681"/>
      <c r="G121" s="681"/>
      <c r="H121" s="846"/>
      <c r="K121" s="573"/>
      <c r="L121" s="574"/>
      <c r="M121" s="55"/>
      <c r="N121" s="98"/>
      <c r="O121" s="98"/>
      <c r="P121" s="66"/>
      <c r="Q121" s="8"/>
    </row>
    <row r="122" spans="1:17" ht="11.25" customHeight="1">
      <c r="B122" s="845"/>
      <c r="C122" s="675"/>
      <c r="D122" s="676"/>
      <c r="E122" s="675"/>
      <c r="F122" s="681"/>
      <c r="G122" s="681"/>
      <c r="H122" s="846"/>
      <c r="K122" s="55"/>
      <c r="L122" s="56"/>
      <c r="M122" s="55"/>
      <c r="N122" s="98"/>
      <c r="O122" s="98"/>
      <c r="P122" s="66"/>
      <c r="Q122" s="8"/>
    </row>
    <row r="123" spans="1:17" ht="11.25" customHeight="1">
      <c r="B123" s="845"/>
      <c r="C123" s="675"/>
      <c r="D123" s="676"/>
      <c r="E123" s="637"/>
      <c r="F123" s="681"/>
      <c r="G123" s="681"/>
      <c r="H123" s="846"/>
      <c r="N123" s="629"/>
      <c r="O123" s="629"/>
      <c r="P123" s="629"/>
    </row>
    <row r="124" spans="1:17" ht="11.25" customHeight="1" thickBot="1">
      <c r="B124" s="851"/>
      <c r="C124" s="271"/>
      <c r="D124" s="272"/>
      <c r="E124" s="271"/>
      <c r="F124" s="870"/>
      <c r="G124" s="870"/>
      <c r="H124" s="853"/>
      <c r="K124" s="631"/>
      <c r="L124" s="631"/>
      <c r="M124" s="631"/>
      <c r="N124" s="631"/>
      <c r="O124" s="629"/>
    </row>
    <row r="125" spans="1:17" ht="11.25" customHeight="1" thickBot="1">
      <c r="C125" s="41"/>
      <c r="D125" s="42"/>
      <c r="E125" s="41"/>
      <c r="F125" s="42"/>
      <c r="G125" s="42"/>
      <c r="H125" s="52"/>
      <c r="K125" s="631"/>
      <c r="L125" s="631"/>
      <c r="M125" s="631"/>
      <c r="N125" s="631"/>
      <c r="O125" s="629"/>
    </row>
    <row r="126" spans="1:17" s="277" customFormat="1" ht="17.25" customHeight="1">
      <c r="A126" s="276"/>
      <c r="B126" s="871"/>
      <c r="C126" s="872"/>
      <c r="D126" s="873"/>
      <c r="E126" s="874"/>
      <c r="F126" s="873"/>
      <c r="G126" s="873"/>
      <c r="H126" s="875"/>
      <c r="I126" s="669"/>
      <c r="J126" s="276"/>
      <c r="K126" s="633"/>
      <c r="L126" s="634"/>
      <c r="M126" s="635"/>
      <c r="N126" s="635"/>
      <c r="O126" s="635"/>
      <c r="P126" s="636"/>
    </row>
    <row r="127" spans="1:17">
      <c r="B127" s="756"/>
      <c r="C127" s="67"/>
      <c r="D127" s="68"/>
      <c r="E127" s="67"/>
      <c r="F127" s="35"/>
      <c r="G127" s="35"/>
      <c r="H127" s="640"/>
      <c r="K127" s="631"/>
      <c r="M127" s="629"/>
      <c r="N127" s="629"/>
      <c r="O127" s="629"/>
    </row>
    <row r="128" spans="1:17">
      <c r="B128" s="756"/>
      <c r="C128" s="67"/>
      <c r="D128" s="68"/>
      <c r="E128" s="67"/>
      <c r="F128" s="35"/>
      <c r="G128" s="35"/>
      <c r="H128" s="640"/>
      <c r="K128" s="631" t="s">
        <v>47</v>
      </c>
      <c r="M128" s="629"/>
      <c r="N128" s="629"/>
      <c r="O128" s="629"/>
    </row>
    <row r="129" spans="2:15">
      <c r="B129" s="756"/>
      <c r="C129" s="67"/>
      <c r="D129" s="68"/>
      <c r="E129" s="67"/>
      <c r="F129" s="35"/>
      <c r="G129" s="35"/>
      <c r="H129" s="640"/>
      <c r="K129" s="631"/>
      <c r="M129" s="629"/>
      <c r="N129" s="629"/>
      <c r="O129" s="629"/>
    </row>
    <row r="130" spans="2:15">
      <c r="B130" s="439"/>
      <c r="C130" s="84"/>
      <c r="D130" s="83"/>
      <c r="E130" s="84"/>
      <c r="F130" s="35"/>
      <c r="G130" s="35"/>
      <c r="H130" s="640"/>
      <c r="K130" s="631"/>
      <c r="M130" s="629"/>
      <c r="N130" s="629"/>
      <c r="O130" s="629"/>
    </row>
    <row r="131" spans="2:15" ht="18.75" customHeight="1">
      <c r="B131" s="876"/>
      <c r="C131" s="700"/>
      <c r="D131" s="701"/>
      <c r="E131" s="370"/>
      <c r="F131" s="701"/>
      <c r="G131" s="701"/>
      <c r="H131" s="877"/>
    </row>
    <row r="132" spans="2:15">
      <c r="B132" s="756"/>
      <c r="C132" s="67"/>
      <c r="D132" s="68"/>
      <c r="E132" s="67"/>
      <c r="F132" s="35"/>
      <c r="G132" s="35"/>
      <c r="H132" s="640"/>
      <c r="K132" s="631"/>
      <c r="M132" s="629"/>
      <c r="N132" s="629"/>
      <c r="O132" s="629"/>
    </row>
    <row r="133" spans="2:15">
      <c r="B133" s="756"/>
      <c r="C133" s="67"/>
      <c r="D133" s="68"/>
      <c r="E133" s="67"/>
      <c r="F133" s="83"/>
      <c r="G133" s="83"/>
      <c r="H133" s="640"/>
      <c r="K133" s="631"/>
      <c r="M133" s="629"/>
      <c r="N133" s="629"/>
      <c r="O133" s="629"/>
    </row>
    <row r="134" spans="2:15">
      <c r="B134" s="756"/>
      <c r="C134" s="67"/>
      <c r="D134" s="68"/>
      <c r="E134" s="67"/>
      <c r="F134" s="35"/>
      <c r="G134" s="35"/>
      <c r="H134" s="640"/>
    </row>
    <row r="135" spans="2:15">
      <c r="B135" s="612"/>
      <c r="C135" s="67"/>
      <c r="D135" s="68"/>
      <c r="E135" s="67"/>
      <c r="F135" s="117"/>
      <c r="G135" s="117"/>
      <c r="H135" s="640"/>
    </row>
    <row r="136" spans="2:15">
      <c r="B136" s="612"/>
      <c r="C136" s="84"/>
      <c r="D136" s="83"/>
      <c r="E136" s="84"/>
      <c r="F136" s="35"/>
      <c r="G136" s="35"/>
      <c r="H136" s="640"/>
    </row>
    <row r="137" spans="2:15">
      <c r="B137" s="612"/>
      <c r="C137" s="84"/>
      <c r="D137" s="83"/>
      <c r="E137" s="84"/>
      <c r="F137" s="35"/>
      <c r="G137" s="35"/>
      <c r="H137" s="640"/>
    </row>
    <row r="138" spans="2:15">
      <c r="B138" s="857"/>
      <c r="C138" s="699"/>
      <c r="D138" s="693"/>
      <c r="E138" s="699"/>
      <c r="F138" s="693"/>
      <c r="G138" s="693"/>
      <c r="H138" s="858"/>
    </row>
    <row r="139" spans="2:15" ht="15.75" customHeight="1">
      <c r="B139" s="844"/>
      <c r="C139" s="84"/>
      <c r="D139" s="84"/>
      <c r="E139" s="84"/>
      <c r="F139" s="83"/>
      <c r="G139" s="83"/>
      <c r="H139" s="843"/>
      <c r="L139" s="631"/>
      <c r="N139" s="629"/>
      <c r="O139" s="629"/>
    </row>
    <row r="140" spans="2:15" ht="11.25" customHeight="1">
      <c r="B140" s="845"/>
      <c r="C140" s="637"/>
      <c r="D140" s="595"/>
      <c r="E140" s="637"/>
      <c r="F140" s="681"/>
      <c r="G140" s="681"/>
      <c r="H140" s="846"/>
    </row>
    <row r="141" spans="2:15" ht="11.25" customHeight="1">
      <c r="B141" s="845"/>
      <c r="C141" s="637"/>
      <c r="D141" s="595"/>
      <c r="E141" s="637"/>
      <c r="F141" s="595"/>
      <c r="G141" s="595"/>
      <c r="H141" s="846"/>
      <c r="L141" s="631"/>
      <c r="N141" s="629"/>
      <c r="O141" s="629"/>
    </row>
    <row r="142" spans="2:15" ht="11.25" customHeight="1">
      <c r="B142" s="845"/>
      <c r="C142" s="637"/>
      <c r="D142" s="595"/>
      <c r="E142" s="637"/>
      <c r="F142" s="681"/>
      <c r="G142" s="681"/>
      <c r="H142" s="846"/>
      <c r="K142" s="631"/>
      <c r="M142" s="629"/>
      <c r="N142" s="629"/>
      <c r="O142" s="629"/>
    </row>
    <row r="143" spans="2:15" ht="13.5" thickBot="1">
      <c r="B143" s="851"/>
      <c r="C143" s="878"/>
      <c r="D143" s="878"/>
      <c r="E143" s="878"/>
      <c r="F143" s="879"/>
      <c r="G143" s="879"/>
      <c r="H143" s="880"/>
    </row>
    <row r="145" spans="2:10">
      <c r="C145" s="881"/>
    </row>
    <row r="147" spans="2:10">
      <c r="B147" s="882"/>
      <c r="D147" s="521"/>
      <c r="H147" s="521"/>
      <c r="J147" s="7"/>
    </row>
    <row r="148" spans="2:10">
      <c r="B148" s="882"/>
      <c r="D148" s="521"/>
      <c r="H148" s="521"/>
      <c r="J148" s="7"/>
    </row>
    <row r="149" spans="2:10">
      <c r="B149" s="882"/>
      <c r="D149" s="521"/>
      <c r="H149" s="521"/>
      <c r="J149" s="7"/>
    </row>
    <row r="150" spans="2:10">
      <c r="B150" s="882"/>
      <c r="D150" s="521"/>
      <c r="J150" s="7"/>
    </row>
    <row r="151" spans="2:10">
      <c r="D151" s="521"/>
    </row>
    <row r="152" spans="2:10">
      <c r="D152" s="521"/>
    </row>
    <row r="153" spans="2:10">
      <c r="B153" s="882"/>
      <c r="D153" s="521"/>
      <c r="H153" s="521"/>
      <c r="J153" s="7"/>
    </row>
    <row r="154" spans="2:10">
      <c r="B154" s="882"/>
      <c r="D154" s="521"/>
      <c r="J154" s="7"/>
    </row>
    <row r="155" spans="2:10">
      <c r="B155" s="882"/>
      <c r="D155" s="521"/>
      <c r="J155" s="7"/>
    </row>
  </sheetData>
  <phoneticPr fontId="59" type="noConversion"/>
  <pageMargins left="0.82013888888888897" right="0.4" top="0.15972222222222224" bottom="0.30972222222222223" header="0.51180555555555562" footer="0.5118055555555556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59"/>
  <sheetViews>
    <sheetView zoomScale="106" zoomScaleNormal="106" workbookViewId="0">
      <selection activeCell="K38" sqref="K38"/>
    </sheetView>
  </sheetViews>
  <sheetFormatPr defaultRowHeight="12.75"/>
  <cols>
    <col min="1" max="1" width="3.7109375" style="540" customWidth="1"/>
    <col min="2" max="2" width="4.5703125" style="67" customWidth="1"/>
    <col min="3" max="3" width="27.42578125" style="147" customWidth="1"/>
    <col min="4" max="4" width="9.28515625" style="147" customWidth="1"/>
    <col min="5" max="5" width="17.42578125" style="147" customWidth="1"/>
    <col min="6" max="7" width="8.7109375" style="147" customWidth="1"/>
    <col min="8" max="8" width="11.7109375" style="147" customWidth="1"/>
    <col min="9" max="9" width="6.7109375" style="147" customWidth="1"/>
    <col min="10" max="10" width="8.5703125" style="41" customWidth="1"/>
    <col min="11" max="11" width="20.7109375" style="234" customWidth="1"/>
    <col min="12" max="12" width="6.7109375" style="234" customWidth="1"/>
    <col min="13" max="13" width="15.28515625" style="231" customWidth="1"/>
    <col min="14" max="15" width="6.85546875" style="231" customWidth="1"/>
    <col min="16" max="16" width="9.140625" style="176" customWidth="1"/>
  </cols>
  <sheetData>
    <row r="2" spans="1:16" ht="15">
      <c r="A2" s="541"/>
      <c r="B2" s="229"/>
      <c r="C2" s="687"/>
      <c r="D2" s="229"/>
      <c r="E2" s="229"/>
      <c r="F2" s="233"/>
      <c r="G2" s="233"/>
      <c r="H2" s="232"/>
      <c r="I2"/>
      <c r="J2"/>
      <c r="K2" s="543"/>
      <c r="L2" s="543"/>
      <c r="M2" s="543"/>
      <c r="N2" s="176"/>
      <c r="O2" s="176"/>
    </row>
    <row r="3" spans="1:16">
      <c r="A3" s="541"/>
      <c r="B3" s="229"/>
      <c r="C3" s="688"/>
      <c r="D3" s="229"/>
      <c r="E3" s="229"/>
      <c r="F3" s="233"/>
      <c r="G3" s="233"/>
      <c r="H3" s="232"/>
      <c r="I3"/>
      <c r="J3"/>
      <c r="K3" s="543"/>
      <c r="L3" s="543"/>
      <c r="M3" s="543"/>
      <c r="N3" s="176"/>
      <c r="O3" s="176"/>
    </row>
    <row r="4" spans="1:16">
      <c r="A4" s="541"/>
      <c r="B4" s="229"/>
      <c r="C4" s="229"/>
      <c r="D4" s="229"/>
      <c r="E4" s="229"/>
      <c r="F4" s="233"/>
      <c r="G4" s="233"/>
      <c r="H4" s="232"/>
      <c r="I4"/>
      <c r="J4"/>
      <c r="K4" s="543"/>
      <c r="L4" s="543"/>
      <c r="M4" s="543"/>
      <c r="N4" s="176"/>
      <c r="O4" s="176"/>
    </row>
    <row r="5" spans="1:16" ht="14.25">
      <c r="A5" s="541"/>
      <c r="B5" s="333"/>
      <c r="C5" s="67"/>
      <c r="D5" s="68"/>
      <c r="E5" s="68"/>
      <c r="F5" s="68"/>
      <c r="G5" s="68"/>
      <c r="H5" s="83"/>
      <c r="I5"/>
      <c r="J5" s="350"/>
      <c r="K5" s="543"/>
      <c r="L5" s="543"/>
      <c r="M5" s="543"/>
      <c r="N5" s="176"/>
      <c r="O5" s="176"/>
    </row>
    <row r="6" spans="1:16">
      <c r="A6" s="541"/>
      <c r="B6" s="35"/>
      <c r="C6" s="84"/>
      <c r="D6" s="83"/>
      <c r="E6" s="84"/>
      <c r="F6" s="83"/>
      <c r="G6" s="83"/>
      <c r="H6" s="37"/>
      <c r="I6"/>
      <c r="J6" s="34"/>
      <c r="K6" s="544"/>
      <c r="L6" s="544"/>
      <c r="M6" s="544"/>
      <c r="N6" s="414"/>
      <c r="O6" s="414"/>
      <c r="P6" s="544"/>
    </row>
    <row r="7" spans="1:16">
      <c r="A7" s="541"/>
      <c r="B7" s="35"/>
      <c r="C7" s="84"/>
      <c r="D7" s="83"/>
      <c r="E7" s="84"/>
      <c r="F7" s="83"/>
      <c r="G7" s="83"/>
      <c r="H7" s="37"/>
      <c r="I7"/>
      <c r="J7" s="34"/>
      <c r="K7" s="544"/>
      <c r="L7" s="544"/>
      <c r="M7" s="544"/>
      <c r="N7" s="414"/>
      <c r="O7" s="414"/>
      <c r="P7" s="544"/>
    </row>
    <row r="8" spans="1:16">
      <c r="A8" s="541"/>
      <c r="B8" s="35"/>
      <c r="C8" s="84"/>
      <c r="D8" s="83"/>
      <c r="E8" s="689"/>
      <c r="F8" s="117"/>
      <c r="G8" s="117"/>
      <c r="H8" s="37"/>
      <c r="I8"/>
      <c r="J8" s="47"/>
      <c r="K8" s="544"/>
      <c r="L8" s="544"/>
      <c r="M8" s="544"/>
      <c r="N8" s="414"/>
      <c r="O8" s="414"/>
      <c r="P8" s="544"/>
    </row>
    <row r="9" spans="1:16">
      <c r="A9" s="541"/>
      <c r="B9" s="117"/>
      <c r="C9" s="58"/>
      <c r="D9" s="107"/>
      <c r="E9" s="58"/>
      <c r="F9" s="107"/>
      <c r="G9" s="107"/>
      <c r="H9" s="37"/>
      <c r="I9"/>
      <c r="J9" s="109"/>
      <c r="K9" s="547"/>
      <c r="L9" s="53"/>
      <c r="M9" s="547"/>
      <c r="N9" s="46"/>
      <c r="O9" s="46"/>
    </row>
    <row r="10" spans="1:16" ht="14.25">
      <c r="A10" s="541"/>
      <c r="B10" s="117"/>
      <c r="C10" s="67"/>
      <c r="D10" s="68"/>
      <c r="E10" s="492"/>
      <c r="F10" s="117"/>
      <c r="G10" s="117"/>
      <c r="H10" s="37"/>
      <c r="I10"/>
      <c r="J10" s="160"/>
      <c r="K10" s="543"/>
      <c r="L10" s="543"/>
      <c r="M10" s="543"/>
      <c r="N10" s="176"/>
      <c r="O10" s="176"/>
    </row>
    <row r="11" spans="1:16" ht="14.25">
      <c r="A11" s="541"/>
      <c r="B11" s="117"/>
      <c r="C11" s="67"/>
      <c r="D11" s="68"/>
      <c r="E11" s="67"/>
      <c r="F11" s="68"/>
      <c r="G11" s="68"/>
      <c r="H11" s="37"/>
      <c r="I11"/>
      <c r="J11" s="160"/>
      <c r="K11" s="543"/>
      <c r="L11" s="543"/>
      <c r="M11" s="543"/>
      <c r="N11" s="176"/>
      <c r="O11" s="176"/>
    </row>
    <row r="12" spans="1:16" ht="14.25">
      <c r="A12" s="541"/>
      <c r="B12" s="117"/>
      <c r="C12" s="67"/>
      <c r="D12" s="68"/>
      <c r="E12" s="67"/>
      <c r="F12" s="117"/>
      <c r="G12" s="117"/>
      <c r="H12" s="37"/>
      <c r="I12"/>
      <c r="J12" s="160"/>
      <c r="K12" s="543"/>
      <c r="L12" s="543"/>
      <c r="M12" s="543"/>
      <c r="N12" s="176"/>
      <c r="O12" s="176"/>
    </row>
    <row r="13" spans="1:16" ht="14.25">
      <c r="A13" s="541"/>
      <c r="B13" s="117"/>
      <c r="C13" s="67"/>
      <c r="D13" s="68"/>
      <c r="E13" s="67"/>
      <c r="F13" s="68"/>
      <c r="G13" s="68"/>
      <c r="H13" s="37"/>
      <c r="I13"/>
      <c r="J13" s="160"/>
      <c r="K13" s="547"/>
      <c r="L13" s="53"/>
      <c r="M13" s="547"/>
      <c r="N13" s="46"/>
      <c r="O13" s="46"/>
      <c r="P13" s="551"/>
    </row>
    <row r="14" spans="1:16" ht="14.25">
      <c r="A14" s="541"/>
      <c r="B14" s="333"/>
      <c r="C14" s="67"/>
      <c r="D14" s="68"/>
      <c r="E14" s="68"/>
      <c r="F14" s="68"/>
      <c r="G14" s="68"/>
      <c r="H14" s="83"/>
      <c r="I14"/>
      <c r="J14" s="352"/>
      <c r="L14" s="46"/>
      <c r="M14" s="547"/>
      <c r="N14" s="46"/>
      <c r="O14" s="46"/>
      <c r="P14" s="551"/>
    </row>
    <row r="15" spans="1:16" ht="14.25">
      <c r="A15" s="541"/>
      <c r="B15" s="35"/>
      <c r="C15" s="67"/>
      <c r="D15" s="68"/>
      <c r="E15" s="492"/>
      <c r="F15" s="117"/>
      <c r="G15" s="117"/>
      <c r="H15" s="37"/>
      <c r="I15"/>
      <c r="J15" s="352"/>
      <c r="K15" s="547"/>
      <c r="L15" s="547"/>
      <c r="M15" s="547"/>
      <c r="N15" s="46"/>
      <c r="O15" s="46"/>
      <c r="P15" s="551"/>
    </row>
    <row r="16" spans="1:16" ht="14.25">
      <c r="A16" s="541"/>
      <c r="B16" s="35"/>
      <c r="C16" s="67"/>
      <c r="D16" s="68"/>
      <c r="E16" s="492"/>
      <c r="F16" s="117"/>
      <c r="G16" s="117"/>
      <c r="H16" s="37"/>
      <c r="I16"/>
      <c r="J16" s="352"/>
      <c r="K16" s="547"/>
      <c r="L16" s="53"/>
      <c r="M16" s="547"/>
      <c r="N16" s="46"/>
      <c r="O16" s="46"/>
      <c r="P16" s="551"/>
    </row>
    <row r="17" spans="1:16">
      <c r="A17" s="541"/>
      <c r="B17" s="35"/>
      <c r="C17" s="67"/>
      <c r="D17" s="68"/>
      <c r="E17" s="492"/>
      <c r="F17" s="68"/>
      <c r="G17" s="68"/>
      <c r="H17" s="37"/>
      <c r="I17"/>
      <c r="J17" s="34"/>
      <c r="K17" s="547"/>
      <c r="L17" s="46"/>
      <c r="M17" s="547"/>
      <c r="N17" s="46"/>
      <c r="O17" s="46"/>
      <c r="P17" s="551"/>
    </row>
    <row r="18" spans="1:16" ht="14.25">
      <c r="A18" s="541"/>
      <c r="B18" s="35"/>
      <c r="C18" s="67"/>
      <c r="D18" s="68"/>
      <c r="E18" s="68"/>
      <c r="F18" s="68"/>
      <c r="G18" s="68"/>
      <c r="H18" s="37"/>
      <c r="I18"/>
      <c r="J18" s="352"/>
      <c r="K18" s="82"/>
      <c r="L18" s="53"/>
      <c r="M18" s="82"/>
      <c r="N18" s="414"/>
      <c r="O18" s="414"/>
      <c r="P18" s="551"/>
    </row>
    <row r="19" spans="1:16" ht="14.25">
      <c r="A19" s="541"/>
      <c r="B19" s="84"/>
      <c r="C19" s="67"/>
      <c r="D19" s="68"/>
      <c r="E19" s="67"/>
      <c r="F19" s="68"/>
      <c r="G19" s="68"/>
      <c r="H19" s="83"/>
      <c r="I19"/>
      <c r="J19" s="352"/>
      <c r="K19" s="547"/>
      <c r="L19" s="46"/>
      <c r="M19" s="547"/>
      <c r="N19" s="46"/>
      <c r="O19" s="46"/>
      <c r="P19" s="551"/>
    </row>
    <row r="20" spans="1:16" ht="14.25">
      <c r="A20" s="541"/>
      <c r="B20" s="84"/>
      <c r="C20" s="84"/>
      <c r="D20" s="83"/>
      <c r="E20" s="84"/>
      <c r="F20" s="83"/>
      <c r="G20" s="83"/>
      <c r="H20" s="83"/>
      <c r="I20"/>
      <c r="J20" s="352"/>
      <c r="K20" s="545"/>
      <c r="L20" s="545"/>
      <c r="M20" s="545"/>
      <c r="N20" s="546"/>
      <c r="O20" s="546"/>
      <c r="P20" s="546"/>
    </row>
    <row r="21" spans="1:16">
      <c r="A21" s="541"/>
      <c r="C21" s="41"/>
      <c r="D21" s="42"/>
      <c r="E21" s="43"/>
      <c r="F21" s="52"/>
      <c r="G21" s="52"/>
      <c r="H21" s="52"/>
      <c r="I21"/>
      <c r="J21" s="65"/>
      <c r="K21" s="547"/>
      <c r="L21" s="53"/>
      <c r="M21" s="547"/>
      <c r="N21" s="46"/>
      <c r="O21" s="46"/>
      <c r="P21" s="551"/>
    </row>
    <row r="22" spans="1:16">
      <c r="A22" s="541"/>
      <c r="C22" s="54"/>
      <c r="D22" s="44"/>
      <c r="E22" s="54"/>
      <c r="F22" s="44"/>
      <c r="G22" s="44"/>
      <c r="H22" s="52"/>
      <c r="I22"/>
      <c r="J22" s="55"/>
      <c r="K22" s="82"/>
      <c r="L22" s="53"/>
      <c r="M22" s="82"/>
      <c r="N22" s="53"/>
      <c r="O22" s="53"/>
      <c r="P22" s="551"/>
    </row>
    <row r="23" spans="1:16">
      <c r="A23" s="541"/>
      <c r="C23" s="41"/>
      <c r="D23" s="42"/>
      <c r="E23" s="41"/>
      <c r="F23" s="42"/>
      <c r="G23" s="42"/>
      <c r="H23" s="52"/>
      <c r="I23"/>
      <c r="K23" s="547"/>
      <c r="L23" s="46"/>
      <c r="M23" s="547"/>
      <c r="N23" s="549"/>
      <c r="O23" s="549"/>
      <c r="P23" s="551"/>
    </row>
    <row r="24" spans="1:16" ht="15">
      <c r="A24" s="541"/>
      <c r="C24" s="54"/>
      <c r="D24" s="42"/>
      <c r="E24" s="54"/>
      <c r="F24" s="44"/>
      <c r="G24" s="44"/>
      <c r="H24" s="52"/>
      <c r="I24"/>
      <c r="J24" s="351"/>
      <c r="K24" s="545"/>
      <c r="L24" s="545"/>
      <c r="M24" s="545"/>
      <c r="N24" s="546"/>
      <c r="O24" s="546"/>
      <c r="P24" s="546"/>
    </row>
    <row r="25" spans="1:16" ht="14.25">
      <c r="A25" s="541"/>
      <c r="C25" s="67"/>
      <c r="D25" s="67"/>
      <c r="E25" s="67"/>
      <c r="F25" s="68"/>
      <c r="G25" s="68"/>
      <c r="H25" s="83"/>
      <c r="I25"/>
      <c r="J25" s="352"/>
      <c r="K25" s="543"/>
      <c r="L25" s="543"/>
      <c r="M25" s="543"/>
      <c r="N25" s="176"/>
      <c r="O25" s="176"/>
    </row>
    <row r="26" spans="1:16" ht="14.25">
      <c r="A26" s="541"/>
      <c r="B26" s="690"/>
      <c r="C26" s="229"/>
      <c r="D26" s="233"/>
      <c r="E26" s="229"/>
      <c r="F26" s="233"/>
      <c r="G26" s="233"/>
      <c r="H26" s="232"/>
      <c r="I26"/>
      <c r="J26" s="352"/>
      <c r="K26" s="544"/>
      <c r="L26" s="544"/>
      <c r="M26" s="544"/>
      <c r="N26" s="414"/>
      <c r="O26" s="414"/>
      <c r="P26" s="414"/>
    </row>
    <row r="27" spans="1:16">
      <c r="A27" s="541"/>
      <c r="B27" s="35"/>
      <c r="C27" s="145"/>
      <c r="D27" s="83"/>
      <c r="E27" s="145"/>
      <c r="F27" s="203"/>
      <c r="G27" s="203"/>
      <c r="H27" s="37"/>
      <c r="I27"/>
      <c r="J27" s="67"/>
      <c r="K27" s="414"/>
      <c r="L27" s="414"/>
      <c r="M27" s="414"/>
      <c r="N27" s="414"/>
      <c r="O27" s="414"/>
      <c r="P27" s="414"/>
    </row>
    <row r="28" spans="1:16">
      <c r="A28" s="541"/>
      <c r="B28" s="35"/>
      <c r="C28" s="84"/>
      <c r="D28" s="194"/>
      <c r="E28" s="542"/>
      <c r="F28" s="83"/>
      <c r="G28" s="83"/>
      <c r="H28" s="37"/>
      <c r="I28"/>
      <c r="J28" s="47"/>
      <c r="K28" s="414"/>
      <c r="L28" s="414"/>
      <c r="M28" s="414"/>
      <c r="N28" s="414"/>
      <c r="O28" s="414"/>
      <c r="P28" s="414"/>
    </row>
    <row r="29" spans="1:16">
      <c r="A29" s="541"/>
      <c r="B29" s="35"/>
      <c r="C29" s="145"/>
      <c r="D29" s="83"/>
      <c r="E29" s="145"/>
      <c r="F29" s="203"/>
      <c r="G29" s="203"/>
      <c r="H29" s="37"/>
      <c r="I29"/>
      <c r="J29" s="67"/>
      <c r="K29" s="414"/>
      <c r="L29" s="414"/>
      <c r="M29" s="414"/>
      <c r="N29" s="414"/>
      <c r="O29" s="414"/>
      <c r="P29" s="414"/>
    </row>
    <row r="30" spans="1:16">
      <c r="A30" s="541"/>
      <c r="B30" s="117"/>
      <c r="C30" s="58"/>
      <c r="D30" s="107"/>
      <c r="E30" s="58"/>
      <c r="F30" s="117"/>
      <c r="G30" s="117"/>
      <c r="H30" s="37"/>
      <c r="I30"/>
      <c r="J30" s="47"/>
      <c r="K30" s="414"/>
      <c r="L30" s="414"/>
      <c r="M30" s="414"/>
      <c r="N30" s="414"/>
      <c r="O30" s="414"/>
      <c r="P30" s="414"/>
    </row>
    <row r="31" spans="1:16">
      <c r="A31" s="541"/>
      <c r="B31" s="117"/>
      <c r="C31" s="67"/>
      <c r="D31" s="195"/>
      <c r="E31" s="539"/>
      <c r="F31" s="68"/>
      <c r="G31" s="68"/>
      <c r="H31" s="37"/>
      <c r="I31"/>
      <c r="J31" s="109"/>
      <c r="K31" s="414"/>
      <c r="L31" s="414"/>
      <c r="M31" s="414"/>
      <c r="N31" s="414"/>
      <c r="O31" s="414"/>
      <c r="P31" s="414"/>
    </row>
    <row r="32" spans="1:16">
      <c r="A32" s="541"/>
      <c r="B32" s="117"/>
      <c r="C32" s="126"/>
      <c r="D32" s="117"/>
      <c r="E32" s="126"/>
      <c r="F32" s="117"/>
      <c r="G32" s="117"/>
      <c r="H32" s="37"/>
      <c r="I32"/>
      <c r="J32" s="47"/>
      <c r="K32" s="414"/>
      <c r="L32" s="414"/>
      <c r="M32" s="414"/>
      <c r="N32" s="414"/>
      <c r="O32" s="414"/>
      <c r="P32" s="414"/>
    </row>
    <row r="33" spans="1:16">
      <c r="A33" s="541"/>
      <c r="B33" s="117"/>
      <c r="C33" s="126"/>
      <c r="D33" s="117"/>
      <c r="E33" s="126"/>
      <c r="F33" s="117"/>
      <c r="G33" s="117"/>
      <c r="H33" s="37"/>
      <c r="I33"/>
      <c r="J33" s="34"/>
      <c r="K33" s="414"/>
      <c r="L33" s="414"/>
      <c r="M33" s="414"/>
      <c r="N33" s="414"/>
      <c r="O33" s="414"/>
      <c r="P33" s="414"/>
    </row>
    <row r="34" spans="1:16" ht="14.25">
      <c r="A34" s="541"/>
      <c r="B34" s="117"/>
      <c r="C34" s="58"/>
      <c r="D34" s="68"/>
      <c r="E34" s="58"/>
      <c r="F34" s="107"/>
      <c r="G34" s="107"/>
      <c r="H34" s="37"/>
      <c r="I34"/>
      <c r="J34" s="352"/>
      <c r="K34" s="414"/>
      <c r="L34" s="414"/>
      <c r="M34" s="414"/>
      <c r="N34" s="414"/>
      <c r="O34" s="414"/>
      <c r="P34" s="414"/>
    </row>
    <row r="35" spans="1:16" ht="14.25">
      <c r="A35" s="541"/>
      <c r="B35" s="117"/>
      <c r="C35" s="58"/>
      <c r="D35" s="107"/>
      <c r="E35" s="67"/>
      <c r="F35" s="117"/>
      <c r="G35" s="117"/>
      <c r="H35" s="37"/>
      <c r="I35"/>
      <c r="J35" s="352"/>
      <c r="K35" s="547"/>
      <c r="L35" s="46"/>
      <c r="M35" s="547"/>
      <c r="N35" s="46"/>
      <c r="O35" s="46"/>
      <c r="P35" s="551"/>
    </row>
    <row r="36" spans="1:16" ht="14.25">
      <c r="A36" s="541"/>
      <c r="B36" s="117"/>
      <c r="C36" s="67"/>
      <c r="D36" s="195"/>
      <c r="E36" s="539"/>
      <c r="F36" s="117"/>
      <c r="G36" s="117"/>
      <c r="H36" s="37"/>
      <c r="I36"/>
      <c r="J36" s="352"/>
      <c r="K36" s="547"/>
      <c r="L36" s="46"/>
      <c r="M36" s="547"/>
      <c r="N36" s="46"/>
      <c r="O36" s="46"/>
      <c r="P36" s="551"/>
    </row>
    <row r="37" spans="1:16" ht="15">
      <c r="A37" s="541"/>
      <c r="B37" s="117"/>
      <c r="C37" s="58"/>
      <c r="D37" s="68"/>
      <c r="E37" s="58"/>
      <c r="F37" s="107"/>
      <c r="G37" s="107"/>
      <c r="H37" s="37"/>
      <c r="I37"/>
      <c r="J37" s="353"/>
      <c r="K37" s="547"/>
      <c r="L37" s="53"/>
      <c r="M37" s="547"/>
      <c r="N37" s="46"/>
      <c r="O37" s="46"/>
      <c r="P37" s="551"/>
    </row>
    <row r="38" spans="1:16" ht="15">
      <c r="A38" s="541"/>
      <c r="B38" s="117"/>
      <c r="C38" s="58"/>
      <c r="D38" s="68"/>
      <c r="E38" s="58"/>
      <c r="F38" s="107"/>
      <c r="G38" s="107"/>
      <c r="H38" s="37"/>
      <c r="I38"/>
      <c r="J38" s="351"/>
      <c r="K38" s="547"/>
      <c r="L38" s="53"/>
      <c r="M38" s="547"/>
      <c r="N38" s="46"/>
      <c r="O38" s="46"/>
      <c r="P38" s="551"/>
    </row>
    <row r="39" spans="1:16" ht="15">
      <c r="A39" s="541"/>
      <c r="B39" s="117"/>
      <c r="C39" s="126"/>
      <c r="D39" s="117"/>
      <c r="E39" s="126"/>
      <c r="F39" s="117"/>
      <c r="G39" s="117"/>
      <c r="H39" s="37"/>
      <c r="I39"/>
      <c r="J39" s="351"/>
      <c r="K39" s="547"/>
      <c r="L39" s="53"/>
      <c r="M39" s="547"/>
      <c r="N39" s="46"/>
      <c r="O39" s="46"/>
      <c r="P39" s="551"/>
    </row>
    <row r="40" spans="1:16" ht="15">
      <c r="A40" s="541"/>
      <c r="B40" s="117"/>
      <c r="C40" s="58"/>
      <c r="D40" s="68"/>
      <c r="E40" s="58"/>
      <c r="F40" s="107"/>
      <c r="G40" s="107"/>
      <c r="H40" s="37"/>
      <c r="I40"/>
      <c r="J40" s="351"/>
      <c r="K40" s="547"/>
      <c r="L40" s="53"/>
      <c r="M40" s="547"/>
      <c r="N40" s="46"/>
      <c r="O40" s="46"/>
      <c r="P40" s="551"/>
    </row>
    <row r="41" spans="1:16" ht="15">
      <c r="A41" s="541"/>
      <c r="B41" s="117"/>
      <c r="C41" s="58"/>
      <c r="D41" s="107"/>
      <c r="E41" s="58"/>
      <c r="F41" s="117"/>
      <c r="G41" s="117"/>
      <c r="H41" s="37"/>
      <c r="I41"/>
      <c r="J41" s="351"/>
      <c r="K41" s="547"/>
      <c r="L41" s="53"/>
      <c r="M41" s="547"/>
      <c r="N41" s="46"/>
      <c r="O41" s="46"/>
      <c r="P41" s="551"/>
    </row>
    <row r="42" spans="1:16" ht="15">
      <c r="A42" s="541"/>
      <c r="B42" s="117"/>
      <c r="C42" s="126"/>
      <c r="D42" s="117"/>
      <c r="E42" s="126"/>
      <c r="F42" s="117"/>
      <c r="G42" s="117"/>
      <c r="H42" s="37"/>
      <c r="I42"/>
      <c r="J42" s="351"/>
      <c r="K42" s="547"/>
      <c r="L42" s="53"/>
      <c r="M42" s="547"/>
      <c r="N42" s="46"/>
      <c r="O42" s="46"/>
      <c r="P42" s="551"/>
    </row>
    <row r="43" spans="1:16" ht="15">
      <c r="A43" s="541"/>
      <c r="B43" s="117"/>
      <c r="C43" s="126"/>
      <c r="D43" s="117"/>
      <c r="E43" s="126"/>
      <c r="F43" s="107"/>
      <c r="G43" s="107"/>
      <c r="H43" s="37"/>
      <c r="I43"/>
      <c r="J43" s="351"/>
      <c r="K43" s="547"/>
      <c r="L43" s="53"/>
      <c r="M43" s="547"/>
      <c r="N43" s="46"/>
      <c r="O43" s="46"/>
      <c r="P43" s="551"/>
    </row>
    <row r="44" spans="1:16" ht="15">
      <c r="A44" s="541"/>
      <c r="B44" s="117"/>
      <c r="C44" s="58"/>
      <c r="D44" s="68"/>
      <c r="E44" s="58"/>
      <c r="F44" s="107"/>
      <c r="G44" s="107"/>
      <c r="H44" s="37"/>
      <c r="I44"/>
      <c r="J44" s="351"/>
      <c r="K44" s="547"/>
      <c r="L44" s="46"/>
      <c r="M44" s="547"/>
      <c r="N44" s="46"/>
      <c r="O44" s="46"/>
      <c r="P44" s="551"/>
    </row>
    <row r="45" spans="1:16" ht="15">
      <c r="A45" s="541"/>
      <c r="B45" s="117"/>
      <c r="C45" s="58"/>
      <c r="D45" s="107"/>
      <c r="E45" s="58"/>
      <c r="F45" s="68"/>
      <c r="G45" s="68"/>
      <c r="H45" s="37"/>
      <c r="I45"/>
      <c r="J45" s="351"/>
      <c r="K45" s="547"/>
      <c r="L45" s="46"/>
      <c r="M45" s="547"/>
      <c r="N45" s="46"/>
      <c r="O45" s="46"/>
      <c r="P45" s="551"/>
    </row>
    <row r="46" spans="1:16" ht="14.25">
      <c r="A46" s="541"/>
      <c r="B46" s="690"/>
      <c r="C46" s="229"/>
      <c r="D46" s="233"/>
      <c r="E46" s="229"/>
      <c r="F46" s="233"/>
      <c r="G46" s="233"/>
      <c r="H46" s="232"/>
      <c r="I46"/>
      <c r="J46" s="352"/>
      <c r="K46" s="548"/>
      <c r="L46" s="549"/>
      <c r="M46" s="82"/>
      <c r="N46" s="46"/>
      <c r="O46" s="46"/>
      <c r="P46" s="551"/>
    </row>
    <row r="47" spans="1:16">
      <c r="A47" s="541"/>
      <c r="B47" s="35"/>
      <c r="C47" s="84"/>
      <c r="D47" s="83"/>
      <c r="E47" s="84"/>
      <c r="F47" s="83"/>
      <c r="G47" s="83"/>
      <c r="H47" s="37"/>
      <c r="I47"/>
      <c r="J47" s="34"/>
      <c r="K47" s="544"/>
      <c r="L47" s="544"/>
      <c r="M47" s="544"/>
      <c r="N47" s="414"/>
      <c r="O47" s="414"/>
      <c r="P47" s="544"/>
    </row>
    <row r="48" spans="1:16">
      <c r="A48" s="541"/>
      <c r="B48" s="35"/>
      <c r="C48" s="84"/>
      <c r="D48" s="83"/>
      <c r="E48" s="689"/>
      <c r="F48" s="35"/>
      <c r="G48" s="35"/>
      <c r="H48" s="37"/>
      <c r="I48"/>
      <c r="J48" s="67"/>
      <c r="K48" s="544"/>
      <c r="L48" s="544"/>
      <c r="M48" s="544"/>
      <c r="N48" s="414"/>
      <c r="O48" s="414"/>
      <c r="P48" s="544"/>
    </row>
    <row r="49" spans="1:16">
      <c r="A49" s="541"/>
      <c r="B49" s="35"/>
      <c r="C49" s="84"/>
      <c r="D49" s="83"/>
      <c r="E49" s="84"/>
      <c r="F49" s="83"/>
      <c r="G49" s="83"/>
      <c r="H49" s="37"/>
      <c r="I49"/>
      <c r="J49" s="67"/>
      <c r="K49" s="547"/>
      <c r="L49" s="46"/>
      <c r="M49" s="82"/>
      <c r="N49" s="46"/>
      <c r="O49" s="46"/>
      <c r="P49" s="553"/>
    </row>
    <row r="50" spans="1:16">
      <c r="A50" s="541"/>
      <c r="B50" s="117"/>
      <c r="C50" s="58"/>
      <c r="D50" s="107"/>
      <c r="E50" s="58"/>
      <c r="F50" s="68"/>
      <c r="G50" s="68"/>
      <c r="H50" s="37"/>
      <c r="I50"/>
      <c r="J50" s="65"/>
      <c r="K50" s="547"/>
      <c r="L50" s="53"/>
      <c r="M50" s="547"/>
      <c r="N50" s="46"/>
      <c r="O50" s="46"/>
      <c r="P50" s="551"/>
    </row>
    <row r="51" spans="1:16">
      <c r="A51" s="541"/>
      <c r="B51" s="117"/>
      <c r="C51" s="67"/>
      <c r="D51" s="68"/>
      <c r="E51" s="67"/>
      <c r="F51" s="68"/>
      <c r="G51" s="68"/>
      <c r="H51" s="37"/>
      <c r="I51"/>
      <c r="J51" s="65"/>
      <c r="K51" s="544"/>
      <c r="L51" s="414"/>
      <c r="M51" s="544"/>
      <c r="N51" s="414"/>
      <c r="O51" s="414"/>
      <c r="P51" s="551"/>
    </row>
    <row r="52" spans="1:16">
      <c r="A52" s="541"/>
      <c r="B52" s="117"/>
      <c r="C52" s="67"/>
      <c r="D52" s="68"/>
      <c r="E52" s="492"/>
      <c r="F52" s="117"/>
      <c r="G52" s="117"/>
      <c r="H52" s="37"/>
      <c r="I52"/>
      <c r="J52" s="65"/>
      <c r="K52" s="547"/>
      <c r="L52" s="53"/>
      <c r="M52" s="547"/>
      <c r="N52" s="46"/>
      <c r="O52" s="46"/>
      <c r="P52" s="551"/>
    </row>
    <row r="53" spans="1:16">
      <c r="A53" s="541"/>
      <c r="B53" s="679"/>
      <c r="C53" s="229"/>
      <c r="D53" s="233"/>
      <c r="E53" s="229"/>
      <c r="F53" s="233"/>
      <c r="G53" s="692"/>
      <c r="H53" s="693"/>
      <c r="I53"/>
      <c r="J53"/>
      <c r="K53" s="547"/>
      <c r="L53" s="46"/>
      <c r="M53" s="547"/>
      <c r="N53" s="46"/>
      <c r="O53" s="46"/>
      <c r="P53" s="551"/>
    </row>
    <row r="54" spans="1:16">
      <c r="A54" s="541"/>
      <c r="B54" s="359"/>
      <c r="C54" s="359"/>
      <c r="D54" s="35"/>
      <c r="E54" s="359"/>
      <c r="F54" s="35"/>
      <c r="G54" s="35"/>
      <c r="H54" s="35"/>
      <c r="I54" s="200"/>
      <c r="J54"/>
      <c r="K54" s="544"/>
      <c r="L54" s="414"/>
      <c r="M54" s="544"/>
      <c r="N54" s="414"/>
      <c r="O54" s="414"/>
      <c r="P54" s="550"/>
    </row>
    <row r="55" spans="1:16">
      <c r="A55" s="541"/>
      <c r="B55" s="126"/>
      <c r="C55" s="41"/>
      <c r="D55" s="42"/>
      <c r="E55" s="41"/>
      <c r="F55" s="42"/>
      <c r="G55" s="42"/>
      <c r="H55" s="42"/>
      <c r="I55"/>
      <c r="J55" s="65"/>
      <c r="K55" s="65"/>
      <c r="L55" s="56"/>
      <c r="M55" s="65"/>
      <c r="N55" s="57"/>
      <c r="O55" s="57"/>
      <c r="P55" s="550"/>
    </row>
    <row r="56" spans="1:16">
      <c r="A56" s="541"/>
      <c r="B56" s="126"/>
      <c r="C56" s="41"/>
      <c r="D56" s="249"/>
      <c r="E56" s="54"/>
      <c r="F56" s="42"/>
      <c r="G56" s="42"/>
      <c r="H56" s="52"/>
      <c r="I56"/>
      <c r="J56" s="65"/>
      <c r="K56" s="65"/>
      <c r="L56" s="56"/>
      <c r="M56" s="65"/>
      <c r="N56" s="57"/>
      <c r="O56" s="57"/>
      <c r="P56" s="550"/>
    </row>
    <row r="57" spans="1:16">
      <c r="A57" s="541"/>
      <c r="B57" s="126"/>
      <c r="C57" s="41"/>
      <c r="D57" s="249"/>
      <c r="E57" s="54"/>
      <c r="F57" s="42"/>
      <c r="G57" s="42"/>
      <c r="H57" s="52"/>
      <c r="I57"/>
      <c r="K57" s="41"/>
      <c r="L57" s="56"/>
      <c r="M57" s="41"/>
      <c r="N57" s="56"/>
      <c r="O57" s="56"/>
      <c r="P57" s="550"/>
    </row>
    <row r="58" spans="1:16">
      <c r="A58" s="541"/>
      <c r="B58" s="126"/>
      <c r="C58" s="41"/>
      <c r="D58" s="42"/>
      <c r="E58" s="41"/>
      <c r="F58" s="42"/>
      <c r="G58" s="42"/>
      <c r="H58" s="52"/>
      <c r="I58"/>
      <c r="J58" s="97"/>
      <c r="K58" s="547"/>
      <c r="L58" s="53"/>
      <c r="M58" s="547"/>
      <c r="N58" s="46"/>
      <c r="O58" s="46"/>
      <c r="P58" s="550"/>
    </row>
    <row r="59" spans="1:16">
      <c r="A59" s="541"/>
      <c r="B59" s="359"/>
      <c r="C59" s="359"/>
      <c r="D59" s="35"/>
      <c r="E59" s="359"/>
      <c r="F59" s="35"/>
      <c r="G59" s="35"/>
      <c r="H59" s="35"/>
      <c r="I59"/>
      <c r="J59" s="65"/>
      <c r="K59" s="547"/>
      <c r="L59" s="46"/>
      <c r="M59" s="547"/>
      <c r="N59" s="53"/>
      <c r="O59" s="53"/>
      <c r="P59" s="550"/>
    </row>
    <row r="60" spans="1:16">
      <c r="A60" s="541"/>
      <c r="B60" s="51"/>
      <c r="C60" s="54"/>
      <c r="D60" s="42"/>
      <c r="E60" s="54"/>
      <c r="F60" s="44"/>
      <c r="G60" s="44"/>
      <c r="H60" s="52"/>
      <c r="I60"/>
      <c r="K60" s="544"/>
      <c r="L60" s="414"/>
      <c r="M60" s="544"/>
      <c r="N60" s="414"/>
      <c r="O60" s="414"/>
      <c r="P60" s="550"/>
    </row>
    <row r="61" spans="1:16">
      <c r="A61" s="541"/>
      <c r="B61" s="51"/>
      <c r="C61" s="54"/>
      <c r="D61" s="42"/>
      <c r="E61" s="54"/>
      <c r="F61" s="44"/>
      <c r="G61" s="44"/>
      <c r="H61" s="52"/>
      <c r="I61"/>
      <c r="J61" s="97"/>
      <c r="K61" s="544"/>
      <c r="L61" s="414"/>
      <c r="M61" s="544"/>
      <c r="N61" s="414"/>
      <c r="O61" s="414"/>
      <c r="P61" s="550"/>
    </row>
    <row r="62" spans="1:16">
      <c r="A62" s="541"/>
      <c r="B62" s="51"/>
      <c r="C62" s="41"/>
      <c r="D62" s="42"/>
      <c r="E62" s="41"/>
      <c r="F62" s="42"/>
      <c r="G62" s="42"/>
      <c r="H62" s="52"/>
      <c r="I62"/>
      <c r="J62" s="97"/>
      <c r="K62" s="82"/>
      <c r="L62" s="53"/>
      <c r="M62" s="82"/>
      <c r="P62" s="550"/>
    </row>
    <row r="63" spans="1:16">
      <c r="A63" s="541"/>
      <c r="C63" s="67"/>
      <c r="D63" s="68"/>
      <c r="E63" s="67"/>
      <c r="F63" s="68"/>
      <c r="G63" s="117"/>
      <c r="H63" s="35"/>
      <c r="I63"/>
      <c r="J63" s="97"/>
      <c r="L63" s="401"/>
      <c r="M63" s="548"/>
      <c r="N63" s="53"/>
      <c r="O63" s="53"/>
      <c r="P63" s="550"/>
    </row>
    <row r="64" spans="1:16">
      <c r="A64" s="541"/>
      <c r="B64" s="359"/>
      <c r="C64" s="359"/>
      <c r="D64" s="35"/>
      <c r="E64" s="359"/>
      <c r="F64" s="35"/>
      <c r="G64" s="235"/>
      <c r="H64" s="35"/>
      <c r="I64"/>
      <c r="J64" s="55"/>
      <c r="L64" s="401"/>
      <c r="M64" s="548"/>
      <c r="N64" s="53"/>
      <c r="O64" s="53"/>
      <c r="P64" s="550"/>
    </row>
    <row r="65" spans="1:16">
      <c r="A65" s="541"/>
      <c r="B65" s="126"/>
      <c r="C65" s="54"/>
      <c r="D65" s="44"/>
      <c r="E65" s="54"/>
      <c r="F65" s="52"/>
      <c r="G65" s="52"/>
      <c r="H65" s="52"/>
      <c r="I65"/>
      <c r="K65" s="547"/>
      <c r="L65" s="46"/>
      <c r="M65" s="547"/>
      <c r="N65" s="414"/>
      <c r="O65" s="414"/>
      <c r="P65" s="551"/>
    </row>
    <row r="66" spans="1:16">
      <c r="A66" s="541"/>
      <c r="B66" s="126"/>
      <c r="C66" s="41"/>
      <c r="D66" s="42"/>
      <c r="E66" s="43"/>
      <c r="F66" s="52"/>
      <c r="G66" s="52"/>
      <c r="H66" s="52"/>
      <c r="I66"/>
      <c r="L66" s="53"/>
      <c r="M66" s="552"/>
      <c r="N66" s="414"/>
      <c r="O66" s="414"/>
      <c r="P66" s="550"/>
    </row>
    <row r="67" spans="1:16">
      <c r="A67" s="541"/>
      <c r="B67" s="126"/>
      <c r="C67" s="54"/>
      <c r="D67" s="44"/>
      <c r="E67" s="41"/>
      <c r="F67" s="52"/>
      <c r="G67" s="52"/>
      <c r="H67" s="52"/>
      <c r="I67"/>
      <c r="J67" s="54"/>
      <c r="K67" s="548"/>
      <c r="L67" s="549"/>
      <c r="M67" s="82"/>
      <c r="N67" s="414"/>
      <c r="O67" s="414"/>
      <c r="P67" s="551"/>
    </row>
    <row r="68" spans="1:16">
      <c r="A68" s="541"/>
      <c r="B68" s="126"/>
      <c r="C68" s="126"/>
      <c r="D68" s="117"/>
      <c r="E68" s="126"/>
      <c r="F68" s="117"/>
      <c r="G68" s="694"/>
      <c r="H68" s="117"/>
      <c r="I68"/>
      <c r="J68" s="65"/>
      <c r="L68" s="53"/>
      <c r="M68" s="548"/>
      <c r="N68" s="46"/>
      <c r="O68" s="46"/>
      <c r="P68" s="46"/>
    </row>
    <row r="69" spans="1:16">
      <c r="A69" s="541"/>
      <c r="B69" s="359"/>
      <c r="C69" s="359"/>
      <c r="D69" s="35"/>
      <c r="E69" s="359"/>
      <c r="F69" s="35"/>
      <c r="G69" s="235"/>
      <c r="H69" s="35"/>
      <c r="I69"/>
      <c r="J69" s="65"/>
      <c r="L69" s="53"/>
      <c r="M69" s="234"/>
      <c r="N69" s="46"/>
      <c r="O69" s="46"/>
      <c r="P69" s="46"/>
    </row>
    <row r="70" spans="1:16">
      <c r="A70" s="541"/>
      <c r="B70" s="51"/>
      <c r="C70" s="51"/>
      <c r="D70" s="52"/>
      <c r="E70" s="51"/>
      <c r="F70" s="52"/>
      <c r="G70" s="52"/>
      <c r="H70" s="52"/>
      <c r="I70"/>
      <c r="L70" s="53"/>
      <c r="M70" s="234"/>
      <c r="N70" s="46"/>
      <c r="O70" s="46"/>
      <c r="P70" s="46"/>
    </row>
    <row r="71" spans="1:16">
      <c r="A71" s="541"/>
      <c r="B71" s="51"/>
      <c r="C71" s="51"/>
      <c r="D71" s="52"/>
      <c r="E71" s="51"/>
      <c r="F71" s="52"/>
      <c r="G71" s="52"/>
      <c r="H71" s="52"/>
      <c r="I71"/>
      <c r="K71" s="82"/>
      <c r="L71" s="53"/>
      <c r="M71" s="82"/>
      <c r="N71" s="53"/>
      <c r="O71" s="53"/>
      <c r="P71" s="46"/>
    </row>
    <row r="72" spans="1:16">
      <c r="A72" s="541"/>
      <c r="B72" s="51"/>
      <c r="C72" s="41"/>
      <c r="D72" s="249"/>
      <c r="E72" s="54"/>
      <c r="F72" s="52"/>
      <c r="G72" s="52"/>
      <c r="H72" s="52"/>
      <c r="I72"/>
      <c r="J72" s="97"/>
      <c r="L72" s="231"/>
      <c r="M72" s="234"/>
      <c r="P72" s="550"/>
    </row>
    <row r="73" spans="1:16">
      <c r="A73" s="541"/>
      <c r="B73" s="51"/>
      <c r="C73" s="41"/>
      <c r="D73" s="42"/>
      <c r="E73" s="41"/>
      <c r="F73" s="44"/>
      <c r="G73" s="44"/>
      <c r="H73" s="52"/>
      <c r="I73"/>
      <c r="J73"/>
      <c r="L73" s="231"/>
      <c r="M73" s="234"/>
      <c r="P73" s="550"/>
    </row>
    <row r="74" spans="1:16">
      <c r="A74" s="541"/>
      <c r="C74" s="67"/>
      <c r="D74" s="68"/>
      <c r="E74" s="67"/>
      <c r="F74" s="68"/>
      <c r="G74" s="68"/>
      <c r="H74" s="83"/>
      <c r="I74"/>
      <c r="J74"/>
    </row>
    <row r="75" spans="1:16" ht="14.25">
      <c r="A75" s="541"/>
      <c r="B75" s="690"/>
      <c r="C75" s="229"/>
      <c r="D75" s="233"/>
      <c r="E75" s="229"/>
      <c r="F75" s="233"/>
      <c r="G75" s="233"/>
      <c r="H75" s="232"/>
      <c r="I75"/>
      <c r="J75"/>
    </row>
    <row r="76" spans="1:16">
      <c r="A76" s="541"/>
      <c r="B76" s="35"/>
      <c r="C76" s="84"/>
      <c r="D76" s="83"/>
      <c r="E76" s="84"/>
      <c r="F76" s="35"/>
      <c r="G76" s="35"/>
      <c r="H76" s="37"/>
      <c r="I76"/>
      <c r="J76" s="109"/>
      <c r="K76" s="544"/>
      <c r="L76" s="544"/>
      <c r="M76" s="544"/>
      <c r="N76" s="414"/>
      <c r="O76" s="414"/>
      <c r="P76" s="544"/>
    </row>
    <row r="77" spans="1:16">
      <c r="A77" s="541"/>
      <c r="B77" s="35"/>
      <c r="C77" s="84"/>
      <c r="D77" s="366"/>
      <c r="E77" s="542"/>
      <c r="F77" s="35"/>
      <c r="G77" s="35"/>
      <c r="H77" s="37"/>
      <c r="I77"/>
      <c r="J77" s="109"/>
      <c r="K77" s="544"/>
      <c r="L77" s="544"/>
      <c r="M77" s="544"/>
      <c r="N77" s="414"/>
      <c r="O77" s="414"/>
      <c r="P77" s="544"/>
    </row>
    <row r="78" spans="1:16">
      <c r="A78" s="541"/>
      <c r="B78" s="35"/>
      <c r="C78" s="84"/>
      <c r="D78" s="83"/>
      <c r="E78" s="84"/>
      <c r="F78" s="35"/>
      <c r="G78" s="35"/>
      <c r="H78" s="37"/>
      <c r="I78"/>
      <c r="J78" s="67"/>
      <c r="K78" s="544"/>
      <c r="L78" s="544"/>
      <c r="M78" s="544"/>
      <c r="N78" s="414"/>
      <c r="O78" s="414"/>
      <c r="P78" s="544"/>
    </row>
    <row r="79" spans="1:16">
      <c r="A79" s="541"/>
      <c r="B79" s="117"/>
      <c r="C79" s="126"/>
      <c r="D79" s="117"/>
      <c r="E79" s="126"/>
      <c r="F79" s="69"/>
      <c r="G79" s="69"/>
      <c r="H79" s="37"/>
      <c r="I79"/>
      <c r="J79" s="67"/>
      <c r="K79" s="544"/>
      <c r="L79" s="544"/>
      <c r="M79" s="544"/>
      <c r="N79" s="414"/>
      <c r="O79" s="414"/>
      <c r="P79" s="544"/>
    </row>
    <row r="80" spans="1:16">
      <c r="A80" s="541"/>
      <c r="B80" s="117"/>
      <c r="C80" s="539"/>
      <c r="D80" s="695"/>
      <c r="E80" s="539"/>
      <c r="F80" s="117"/>
      <c r="G80" s="117"/>
      <c r="H80" s="37"/>
      <c r="I80"/>
      <c r="J80" s="67"/>
      <c r="K80" s="544"/>
      <c r="L80" s="544"/>
      <c r="M80" s="544"/>
      <c r="N80" s="414"/>
      <c r="O80" s="414"/>
      <c r="P80" s="544"/>
    </row>
    <row r="81" spans="1:16" ht="11.25" customHeight="1">
      <c r="A81" s="541"/>
      <c r="B81" s="117"/>
      <c r="C81" s="67"/>
      <c r="D81" s="68"/>
      <c r="E81" s="67"/>
      <c r="F81" s="117"/>
      <c r="G81" s="117"/>
      <c r="H81" s="37"/>
      <c r="I81"/>
      <c r="J81" s="67"/>
      <c r="K81" s="544"/>
      <c r="L81" s="544"/>
      <c r="M81" s="544"/>
      <c r="N81" s="414"/>
      <c r="O81" s="414"/>
      <c r="P81" s="544"/>
    </row>
    <row r="82" spans="1:16" ht="11.25" customHeight="1">
      <c r="A82" s="541"/>
      <c r="B82" s="117"/>
      <c r="C82" s="67"/>
      <c r="D82" s="68"/>
      <c r="E82" s="67"/>
      <c r="F82" s="117"/>
      <c r="G82" s="117"/>
      <c r="H82" s="37"/>
      <c r="I82"/>
      <c r="J82" s="34"/>
      <c r="K82" s="544"/>
      <c r="L82" s="544"/>
      <c r="M82" s="544"/>
      <c r="N82" s="414"/>
      <c r="O82" s="414"/>
      <c r="P82" s="544"/>
    </row>
    <row r="83" spans="1:16" ht="11.25" customHeight="1">
      <c r="A83" s="541"/>
      <c r="B83" s="117"/>
      <c r="C83" s="539"/>
      <c r="D83" s="695"/>
      <c r="E83" s="696"/>
      <c r="F83" s="117"/>
      <c r="G83" s="117"/>
      <c r="H83" s="37"/>
      <c r="I83"/>
      <c r="J83" s="67"/>
      <c r="K83" s="544"/>
      <c r="L83" s="544"/>
      <c r="M83" s="544"/>
      <c r="N83" s="414"/>
      <c r="O83" s="414"/>
      <c r="P83" s="544"/>
    </row>
    <row r="84" spans="1:16" ht="12" customHeight="1">
      <c r="A84" s="541"/>
      <c r="B84" s="117"/>
      <c r="C84" s="67"/>
      <c r="D84" s="105"/>
      <c r="E84" s="58"/>
      <c r="F84" s="117"/>
      <c r="G84" s="117"/>
      <c r="H84" s="37"/>
      <c r="I84"/>
      <c r="J84" s="55"/>
      <c r="K84" s="544"/>
      <c r="L84" s="544"/>
      <c r="M84" s="544"/>
      <c r="N84" s="414"/>
      <c r="O84" s="414"/>
      <c r="P84" s="544"/>
    </row>
    <row r="85" spans="1:16" ht="11.25" customHeight="1">
      <c r="A85" s="541"/>
      <c r="B85" s="117"/>
      <c r="C85" s="67"/>
      <c r="D85" s="68"/>
      <c r="E85" s="67"/>
      <c r="F85" s="68"/>
      <c r="G85" s="68"/>
      <c r="H85" s="37"/>
      <c r="I85"/>
      <c r="K85" s="544"/>
      <c r="L85" s="544"/>
      <c r="M85" s="544"/>
      <c r="N85" s="414"/>
      <c r="O85" s="414"/>
      <c r="P85" s="414"/>
    </row>
    <row r="86" spans="1:16" ht="11.25" customHeight="1">
      <c r="A86" s="541"/>
      <c r="B86" s="117"/>
      <c r="C86" s="67"/>
      <c r="D86" s="68"/>
      <c r="E86" s="67"/>
      <c r="F86" s="117"/>
      <c r="G86" s="117"/>
      <c r="H86" s="37"/>
      <c r="I86"/>
      <c r="K86" s="544"/>
      <c r="L86" s="544"/>
      <c r="M86" s="544"/>
      <c r="N86" s="414"/>
      <c r="O86" s="414"/>
      <c r="P86" s="414"/>
    </row>
    <row r="87" spans="1:16" ht="11.25" customHeight="1">
      <c r="A87" s="541"/>
      <c r="B87" s="117"/>
      <c r="C87" s="67"/>
      <c r="D87" s="68"/>
      <c r="E87" s="67"/>
      <c r="F87" s="117"/>
      <c r="G87" s="117"/>
      <c r="H87" s="37"/>
      <c r="I87"/>
      <c r="J87" s="55"/>
      <c r="K87" s="544"/>
      <c r="L87" s="544"/>
      <c r="M87" s="544"/>
      <c r="N87" s="414"/>
      <c r="O87" s="414"/>
      <c r="P87" s="414"/>
    </row>
    <row r="88" spans="1:16" ht="11.25" customHeight="1">
      <c r="A88" s="541"/>
      <c r="B88" s="117"/>
      <c r="C88" s="67"/>
      <c r="D88" s="68"/>
      <c r="E88" s="67"/>
      <c r="F88" s="117"/>
      <c r="G88" s="117"/>
      <c r="H88" s="37"/>
      <c r="I88"/>
      <c r="J88" s="55"/>
      <c r="K88" s="544"/>
      <c r="L88" s="544"/>
      <c r="M88" s="544"/>
      <c r="N88" s="414"/>
      <c r="O88" s="414"/>
      <c r="P88" s="414"/>
    </row>
    <row r="89" spans="1:16" ht="12.75" customHeight="1">
      <c r="A89" s="541"/>
      <c r="B89" s="117"/>
      <c r="C89" s="67"/>
      <c r="D89" s="68"/>
      <c r="E89" s="67"/>
      <c r="F89" s="117"/>
      <c r="G89" s="117"/>
      <c r="H89" s="37"/>
      <c r="I89"/>
      <c r="J89" s="55"/>
      <c r="K89" s="544"/>
      <c r="L89" s="544"/>
      <c r="M89" s="544"/>
      <c r="N89" s="414"/>
      <c r="O89" s="414"/>
      <c r="P89" s="414"/>
    </row>
    <row r="90" spans="1:16" ht="11.25" customHeight="1">
      <c r="A90" s="541"/>
      <c r="B90" s="117"/>
      <c r="C90" s="67"/>
      <c r="D90" s="68"/>
      <c r="E90" s="67"/>
      <c r="F90" s="117"/>
      <c r="G90" s="117"/>
      <c r="H90" s="37"/>
      <c r="I90"/>
      <c r="J90"/>
      <c r="K90" s="544"/>
      <c r="L90" s="544"/>
      <c r="M90" s="544"/>
      <c r="N90" s="414"/>
      <c r="O90" s="414"/>
      <c r="P90" s="414"/>
    </row>
    <row r="91" spans="1:16" ht="12.75" customHeight="1">
      <c r="A91" s="541"/>
      <c r="B91" s="690"/>
      <c r="C91" s="229"/>
      <c r="D91" s="233"/>
      <c r="E91" s="229"/>
      <c r="F91" s="233"/>
      <c r="G91" s="233"/>
      <c r="H91" s="232"/>
      <c r="I91"/>
      <c r="J91"/>
      <c r="K91" s="544"/>
      <c r="L91" s="544"/>
      <c r="M91" s="544"/>
      <c r="N91" s="414"/>
      <c r="O91" s="414"/>
      <c r="P91" s="414"/>
    </row>
    <row r="92" spans="1:16" ht="11.25" customHeight="1">
      <c r="A92" s="541"/>
      <c r="B92" s="35"/>
      <c r="C92" s="359"/>
      <c r="D92" s="35"/>
      <c r="E92" s="359"/>
      <c r="F92" s="36"/>
      <c r="G92" s="36"/>
      <c r="H92" s="37"/>
      <c r="I92"/>
      <c r="J92"/>
      <c r="K92" s="544"/>
      <c r="L92" s="544"/>
      <c r="M92" s="544"/>
      <c r="N92" s="414"/>
      <c r="O92" s="414"/>
      <c r="P92" s="414"/>
    </row>
    <row r="93" spans="1:16" ht="11.25" customHeight="1">
      <c r="A93" s="541"/>
      <c r="B93" s="35"/>
      <c r="C93" s="84"/>
      <c r="D93" s="366"/>
      <c r="E93" s="359"/>
      <c r="F93" s="35"/>
      <c r="G93" s="35"/>
      <c r="H93" s="37"/>
      <c r="I93"/>
      <c r="J93"/>
      <c r="K93" s="82"/>
      <c r="L93" s="82"/>
      <c r="M93" s="82"/>
      <c r="N93" s="53"/>
      <c r="O93" s="53"/>
      <c r="P93" s="53"/>
    </row>
    <row r="94" spans="1:16" ht="11.25" customHeight="1">
      <c r="A94" s="541"/>
      <c r="B94" s="35"/>
      <c r="C94" s="542"/>
      <c r="D94" s="697"/>
      <c r="E94" s="698"/>
      <c r="F94" s="697"/>
      <c r="G94" s="697"/>
      <c r="H94" s="37"/>
      <c r="I94"/>
      <c r="J94"/>
      <c r="K94" s="82"/>
      <c r="L94" s="82"/>
      <c r="M94" s="82"/>
      <c r="N94" s="53"/>
      <c r="O94" s="53"/>
      <c r="P94" s="53"/>
    </row>
    <row r="95" spans="1:16">
      <c r="A95" s="541"/>
      <c r="B95" s="117"/>
      <c r="C95" s="126"/>
      <c r="D95" s="117"/>
      <c r="E95" s="126"/>
      <c r="F95" s="69"/>
      <c r="G95" s="69"/>
      <c r="H95" s="37"/>
      <c r="I95"/>
      <c r="J95"/>
      <c r="K95" s="82"/>
      <c r="L95" s="82"/>
      <c r="M95" s="82"/>
      <c r="N95" s="53"/>
      <c r="O95" s="53"/>
      <c r="P95" s="53"/>
    </row>
    <row r="96" spans="1:16">
      <c r="A96" s="541"/>
      <c r="B96" s="679"/>
      <c r="C96" s="699"/>
      <c r="D96" s="693"/>
      <c r="E96" s="699"/>
      <c r="F96" s="693"/>
      <c r="G96" s="693"/>
      <c r="H96" s="693"/>
      <c r="I96"/>
      <c r="J96"/>
      <c r="K96" s="82"/>
      <c r="L96" s="82"/>
      <c r="M96" s="82"/>
      <c r="N96" s="53"/>
      <c r="O96" s="53"/>
      <c r="P96" s="53"/>
    </row>
    <row r="97" spans="1:16">
      <c r="A97" s="541"/>
      <c r="B97" s="84"/>
      <c r="C97" s="84"/>
      <c r="D97" s="84"/>
      <c r="E97" s="84"/>
      <c r="F97" s="83"/>
      <c r="G97" s="83"/>
      <c r="H97" s="83"/>
      <c r="I97"/>
      <c r="J97"/>
      <c r="K97" s="82"/>
      <c r="L97" s="82"/>
      <c r="M97" s="82"/>
      <c r="N97" s="53"/>
      <c r="O97" s="53"/>
      <c r="P97" s="53"/>
    </row>
    <row r="98" spans="1:16">
      <c r="A98" s="541"/>
      <c r="C98" s="51"/>
      <c r="D98" s="51"/>
      <c r="E98" s="51"/>
      <c r="F98" s="52"/>
      <c r="G98" s="52"/>
      <c r="H98" s="52"/>
      <c r="I98"/>
      <c r="J98" s="55"/>
      <c r="K98" s="82"/>
      <c r="L98" s="82"/>
      <c r="M98" s="82"/>
      <c r="N98" s="53"/>
      <c r="O98" s="53"/>
      <c r="P98" s="53"/>
    </row>
    <row r="99" spans="1:16">
      <c r="A99" s="541"/>
      <c r="C99" s="51"/>
      <c r="D99" s="51"/>
      <c r="E99" s="51"/>
      <c r="F99" s="52"/>
      <c r="G99" s="52"/>
      <c r="H99" s="52"/>
      <c r="I99"/>
      <c r="K99" s="543"/>
      <c r="L99" s="543"/>
      <c r="M99" s="543"/>
      <c r="N99" s="176"/>
      <c r="O99" s="176"/>
    </row>
    <row r="100" spans="1:16">
      <c r="A100" s="541"/>
      <c r="C100" s="51"/>
      <c r="D100" s="51"/>
      <c r="E100" s="51"/>
      <c r="F100" s="52"/>
      <c r="G100" s="52"/>
      <c r="H100" s="52"/>
      <c r="I100"/>
      <c r="K100" s="543"/>
      <c r="L100" s="543"/>
      <c r="M100" s="543"/>
      <c r="N100" s="176"/>
      <c r="O100" s="176"/>
    </row>
    <row r="101" spans="1:16">
      <c r="A101" s="541"/>
      <c r="C101" s="41"/>
      <c r="D101" s="42"/>
      <c r="E101" s="41"/>
      <c r="F101" s="42"/>
      <c r="G101" s="42"/>
      <c r="H101" s="52"/>
      <c r="I101"/>
      <c r="J101" s="55"/>
    </row>
    <row r="102" spans="1:16">
      <c r="A102" s="541"/>
      <c r="B102" s="84"/>
      <c r="C102" s="84"/>
      <c r="D102" s="84"/>
      <c r="E102" s="84"/>
      <c r="F102" s="83"/>
      <c r="G102" s="83"/>
      <c r="H102" s="83"/>
      <c r="I102"/>
      <c r="J102" s="495"/>
    </row>
    <row r="103" spans="1:16">
      <c r="A103" s="541"/>
      <c r="C103" s="51"/>
      <c r="D103" s="52"/>
      <c r="E103" s="51"/>
      <c r="F103" s="44"/>
      <c r="G103" s="44"/>
      <c r="H103" s="52"/>
      <c r="I103"/>
      <c r="J103" s="495"/>
    </row>
    <row r="104" spans="1:16">
      <c r="A104" s="541"/>
      <c r="C104" s="51"/>
      <c r="D104" s="52"/>
      <c r="E104" s="51"/>
      <c r="F104" s="44"/>
      <c r="G104" s="44"/>
      <c r="H104" s="52"/>
      <c r="I104"/>
      <c r="J104" s="495"/>
    </row>
    <row r="105" spans="1:16">
      <c r="A105" s="541"/>
      <c r="C105" s="41"/>
      <c r="D105" s="42"/>
      <c r="E105" s="51"/>
      <c r="F105" s="52"/>
      <c r="G105" s="52"/>
      <c r="H105" s="52"/>
      <c r="I105"/>
      <c r="J105" s="495"/>
    </row>
    <row r="106" spans="1:16">
      <c r="A106" s="541"/>
      <c r="C106" s="41"/>
      <c r="D106" s="42"/>
      <c r="E106" s="41"/>
      <c r="F106" s="42"/>
      <c r="G106" s="42"/>
      <c r="H106" s="52"/>
      <c r="I106"/>
      <c r="J106" s="495"/>
    </row>
    <row r="107" spans="1:16">
      <c r="A107" s="541"/>
      <c r="B107" s="84"/>
      <c r="C107" s="84"/>
      <c r="D107" s="84"/>
      <c r="E107" s="84"/>
      <c r="F107" s="83"/>
      <c r="G107" s="83"/>
      <c r="H107" s="83"/>
      <c r="I107"/>
      <c r="J107" s="495"/>
      <c r="K107" s="55"/>
      <c r="L107" s="42"/>
      <c r="M107" s="55"/>
      <c r="N107" s="52"/>
      <c r="O107" s="52"/>
      <c r="P107" s="72"/>
    </row>
    <row r="108" spans="1:16">
      <c r="A108" s="541"/>
      <c r="C108" s="51"/>
      <c r="D108" s="51"/>
      <c r="E108" s="51"/>
      <c r="F108" s="52"/>
      <c r="G108" s="52"/>
      <c r="H108" s="52"/>
      <c r="I108"/>
      <c r="J108" s="97"/>
      <c r="K108" s="55"/>
      <c r="L108" s="42"/>
      <c r="M108" s="55"/>
      <c r="N108" s="52"/>
      <c r="O108" s="52"/>
      <c r="P108" s="72"/>
    </row>
    <row r="109" spans="1:16">
      <c r="A109" s="541"/>
      <c r="C109" s="51"/>
      <c r="D109" s="51"/>
      <c r="E109" s="51"/>
      <c r="F109" s="52"/>
      <c r="G109" s="52"/>
      <c r="H109" s="52"/>
      <c r="I109"/>
      <c r="J109" s="97"/>
      <c r="K109" s="55"/>
      <c r="L109" s="56"/>
      <c r="M109" s="55"/>
      <c r="N109" s="56"/>
      <c r="O109" s="56"/>
      <c r="P109" s="72"/>
    </row>
    <row r="110" spans="1:16">
      <c r="A110" s="541"/>
      <c r="C110" s="51"/>
      <c r="D110" s="51"/>
      <c r="E110" s="51"/>
      <c r="F110" s="52"/>
      <c r="G110" s="52"/>
      <c r="H110" s="52"/>
      <c r="I110"/>
      <c r="K110" s="41"/>
      <c r="L110" s="56"/>
      <c r="M110" s="41"/>
      <c r="N110" s="52"/>
      <c r="O110" s="52"/>
      <c r="P110" s="549"/>
    </row>
    <row r="111" spans="1:16">
      <c r="A111" s="541"/>
      <c r="C111" s="41"/>
      <c r="D111" s="42"/>
      <c r="E111" s="41"/>
      <c r="F111" s="42"/>
      <c r="G111" s="42"/>
      <c r="H111" s="52"/>
      <c r="I111"/>
      <c r="J111" s="55"/>
      <c r="K111" s="548"/>
      <c r="L111" s="548"/>
      <c r="M111" s="548"/>
      <c r="N111" s="549"/>
      <c r="O111" s="549"/>
      <c r="P111" s="549"/>
    </row>
    <row r="112" spans="1:16">
      <c r="A112" s="541"/>
      <c r="B112" s="84"/>
      <c r="C112" s="84"/>
      <c r="D112" s="84"/>
      <c r="E112" s="84"/>
      <c r="F112" s="83"/>
      <c r="G112" s="83"/>
      <c r="H112" s="83"/>
      <c r="I112"/>
      <c r="K112" s="548"/>
      <c r="L112" s="548"/>
      <c r="M112" s="548"/>
      <c r="N112" s="549"/>
      <c r="O112" s="549"/>
      <c r="P112" s="549"/>
    </row>
    <row r="113" spans="1:16">
      <c r="A113" s="541"/>
      <c r="C113" s="41"/>
      <c r="D113" s="42"/>
      <c r="E113" s="41"/>
      <c r="F113" s="52"/>
      <c r="G113" s="52"/>
      <c r="H113" s="52"/>
      <c r="I113"/>
      <c r="K113" s="554"/>
      <c r="L113" s="235"/>
      <c r="M113" s="554"/>
      <c r="N113" s="235"/>
      <c r="O113" s="235"/>
      <c r="P113" s="550"/>
    </row>
    <row r="114" spans="1:16">
      <c r="A114" s="541"/>
      <c r="C114" s="41"/>
      <c r="D114" s="42"/>
      <c r="E114" s="41"/>
      <c r="F114" s="42"/>
      <c r="G114" s="42"/>
      <c r="H114" s="52"/>
      <c r="I114"/>
      <c r="J114" s="55"/>
      <c r="L114" s="231"/>
      <c r="M114" s="234"/>
      <c r="P114" s="550"/>
    </row>
    <row r="115" spans="1:16">
      <c r="A115" s="541"/>
      <c r="C115" s="41"/>
      <c r="D115" s="42"/>
      <c r="E115" s="41"/>
      <c r="F115" s="52"/>
      <c r="G115" s="52"/>
      <c r="H115" s="52"/>
      <c r="I115"/>
      <c r="K115" s="555"/>
      <c r="L115" s="556"/>
      <c r="M115" s="557"/>
      <c r="N115" s="549"/>
      <c r="O115" s="549"/>
      <c r="P115" s="550"/>
    </row>
    <row r="116" spans="1:16">
      <c r="A116" s="541"/>
      <c r="C116" s="41"/>
      <c r="D116" s="42"/>
      <c r="E116" s="41"/>
      <c r="F116" s="52"/>
      <c r="G116" s="52"/>
      <c r="H116" s="52"/>
      <c r="I116"/>
      <c r="J116" s="55"/>
      <c r="K116" s="554"/>
      <c r="L116" s="235"/>
      <c r="M116" s="554"/>
      <c r="N116" s="549"/>
      <c r="O116" s="549"/>
      <c r="P116" s="550"/>
    </row>
    <row r="117" spans="1:16">
      <c r="A117" s="541"/>
      <c r="C117" s="41"/>
      <c r="D117" s="42"/>
      <c r="E117" s="41"/>
      <c r="F117" s="42"/>
      <c r="G117" s="42"/>
      <c r="H117" s="52"/>
      <c r="I117"/>
      <c r="J117" s="65"/>
      <c r="L117" s="231"/>
      <c r="M117" s="234"/>
      <c r="N117" s="549"/>
      <c r="O117" s="549"/>
      <c r="P117" s="550"/>
    </row>
    <row r="118" spans="1:16" ht="14.25">
      <c r="A118" s="541"/>
      <c r="B118" s="370"/>
      <c r="C118" s="700"/>
      <c r="D118" s="701"/>
      <c r="E118" s="370"/>
      <c r="F118" s="701"/>
      <c r="G118" s="701"/>
      <c r="H118" s="702"/>
      <c r="I118"/>
      <c r="J118" s="55"/>
      <c r="L118" s="231"/>
      <c r="M118" s="234"/>
      <c r="N118" s="549"/>
      <c r="O118" s="549"/>
      <c r="P118" s="550"/>
    </row>
    <row r="119" spans="1:16">
      <c r="A119" s="541"/>
      <c r="B119" s="35"/>
      <c r="C119" s="67"/>
      <c r="D119" s="68"/>
      <c r="E119" s="67"/>
      <c r="F119" s="117"/>
      <c r="G119" s="117"/>
      <c r="H119" s="37"/>
      <c r="I119"/>
      <c r="J119" s="55"/>
      <c r="K119" s="554"/>
      <c r="L119" s="235"/>
      <c r="M119" s="554"/>
      <c r="N119" s="549"/>
      <c r="O119" s="549"/>
      <c r="P119" s="550"/>
    </row>
    <row r="120" spans="1:16">
      <c r="A120" s="541"/>
      <c r="B120" s="35"/>
      <c r="C120" s="67"/>
      <c r="D120" s="68"/>
      <c r="E120" s="67"/>
      <c r="F120" s="117"/>
      <c r="G120" s="117"/>
      <c r="H120" s="37"/>
      <c r="I120"/>
      <c r="J120" s="55"/>
      <c r="L120" s="231"/>
      <c r="M120" s="554"/>
      <c r="N120" s="549"/>
      <c r="O120" s="549"/>
      <c r="P120" s="550"/>
    </row>
    <row r="121" spans="1:16">
      <c r="A121" s="541"/>
      <c r="B121" s="35"/>
      <c r="C121" s="67"/>
      <c r="D121" s="68"/>
      <c r="E121" s="67"/>
      <c r="F121" s="117"/>
      <c r="G121" s="117"/>
      <c r="H121" s="37"/>
      <c r="I121"/>
      <c r="J121" s="55"/>
      <c r="L121" s="231"/>
      <c r="M121" s="234"/>
      <c r="N121" s="549"/>
      <c r="O121" s="549"/>
      <c r="P121" s="550"/>
    </row>
    <row r="122" spans="1:16">
      <c r="A122" s="541"/>
      <c r="B122" s="117"/>
      <c r="C122" s="67"/>
      <c r="D122" s="68"/>
      <c r="E122" s="67"/>
      <c r="F122" s="117"/>
      <c r="G122" s="117"/>
      <c r="H122" s="37"/>
      <c r="I122"/>
      <c r="J122" s="55"/>
      <c r="L122" s="231"/>
      <c r="M122" s="234"/>
      <c r="N122" s="549"/>
      <c r="O122" s="549"/>
      <c r="P122" s="550"/>
    </row>
    <row r="123" spans="1:16">
      <c r="A123" s="541"/>
      <c r="B123" s="117"/>
      <c r="C123" s="67"/>
      <c r="D123" s="68"/>
      <c r="E123" s="67"/>
      <c r="F123" s="117"/>
      <c r="G123" s="117"/>
      <c r="H123" s="37"/>
      <c r="I123"/>
      <c r="J123" s="55"/>
      <c r="L123" s="231"/>
      <c r="M123" s="234"/>
      <c r="N123" s="549"/>
      <c r="O123" s="549"/>
      <c r="P123" s="550"/>
    </row>
    <row r="124" spans="1:16">
      <c r="A124" s="541"/>
      <c r="B124" s="117"/>
      <c r="C124" s="67"/>
      <c r="D124" s="68"/>
      <c r="E124" s="67"/>
      <c r="F124" s="117"/>
      <c r="G124" s="117"/>
      <c r="H124" s="37"/>
      <c r="I124"/>
      <c r="J124" s="55"/>
      <c r="L124" s="231"/>
      <c r="M124" s="234"/>
      <c r="N124" s="549"/>
      <c r="O124" s="549"/>
      <c r="P124" s="550"/>
    </row>
    <row r="125" spans="1:16">
      <c r="A125" s="541"/>
      <c r="B125" s="117"/>
      <c r="C125" s="67"/>
      <c r="D125" s="68"/>
      <c r="E125" s="67"/>
      <c r="F125" s="117"/>
      <c r="G125" s="117"/>
      <c r="H125" s="37"/>
      <c r="I125"/>
      <c r="J125" s="55"/>
      <c r="K125" s="548"/>
      <c r="L125" s="548"/>
      <c r="M125" s="558"/>
      <c r="N125" s="549"/>
      <c r="O125" s="549"/>
      <c r="P125" s="550"/>
    </row>
    <row r="126" spans="1:16" ht="14.25">
      <c r="A126" s="541"/>
      <c r="B126" s="370"/>
      <c r="C126" s="700"/>
      <c r="D126" s="701"/>
      <c r="E126" s="370"/>
      <c r="F126" s="701"/>
      <c r="G126" s="701"/>
      <c r="H126" s="702"/>
      <c r="I126"/>
      <c r="L126" s="231"/>
      <c r="M126" s="234"/>
      <c r="N126" s="549"/>
      <c r="O126" s="549"/>
      <c r="P126" s="550"/>
    </row>
    <row r="127" spans="1:16" ht="14.25" customHeight="1">
      <c r="A127" s="541"/>
      <c r="B127" s="35"/>
      <c r="C127" s="67"/>
      <c r="D127" s="68"/>
      <c r="E127" s="67"/>
      <c r="F127" s="117"/>
      <c r="G127" s="117"/>
      <c r="H127" s="37"/>
      <c r="I127"/>
      <c r="L127" s="231"/>
      <c r="M127" s="234"/>
      <c r="N127" s="235"/>
      <c r="O127" s="235"/>
      <c r="P127" s="550"/>
    </row>
    <row r="128" spans="1:16" ht="12" customHeight="1">
      <c r="A128" s="541"/>
      <c r="B128" s="35"/>
      <c r="C128" s="67"/>
      <c r="D128" s="68"/>
      <c r="E128" s="67"/>
      <c r="F128" s="68"/>
      <c r="G128" s="68"/>
      <c r="H128" s="37"/>
      <c r="I128"/>
      <c r="L128" s="231"/>
      <c r="M128" s="234"/>
      <c r="N128" s="235"/>
      <c r="O128" s="235"/>
      <c r="P128" s="550"/>
    </row>
    <row r="129" spans="1:16" ht="12" customHeight="1">
      <c r="A129" s="541"/>
      <c r="B129" s="35"/>
      <c r="C129" s="67"/>
      <c r="D129" s="68"/>
      <c r="E129" s="67"/>
      <c r="F129" s="117"/>
      <c r="G129" s="117"/>
      <c r="H129" s="37"/>
      <c r="I129"/>
      <c r="L129" s="231"/>
      <c r="M129" s="234"/>
      <c r="N129" s="235"/>
      <c r="O129" s="235"/>
      <c r="P129" s="550"/>
    </row>
    <row r="130" spans="1:16" ht="12" customHeight="1">
      <c r="A130" s="541"/>
      <c r="B130" s="686"/>
      <c r="C130" s="67"/>
      <c r="D130" s="68"/>
      <c r="E130" s="67"/>
      <c r="F130" s="117"/>
      <c r="G130" s="117"/>
      <c r="H130" s="37"/>
      <c r="I130"/>
      <c r="K130" s="554"/>
      <c r="L130" s="235"/>
      <c r="M130" s="554"/>
      <c r="N130" s="549"/>
      <c r="O130" s="549"/>
      <c r="P130" s="550"/>
    </row>
    <row r="131" spans="1:16">
      <c r="A131" s="541"/>
      <c r="B131" s="686"/>
      <c r="C131" s="67"/>
      <c r="D131" s="68"/>
      <c r="E131" s="67"/>
      <c r="F131" s="117"/>
      <c r="G131" s="117"/>
      <c r="H131" s="37"/>
      <c r="I131"/>
      <c r="L131" s="231"/>
      <c r="M131" s="234"/>
      <c r="P131" s="231"/>
    </row>
    <row r="132" spans="1:16">
      <c r="A132" s="541"/>
      <c r="B132" s="686"/>
      <c r="C132" s="67"/>
      <c r="D132" s="68"/>
      <c r="E132" s="67"/>
      <c r="F132" s="117"/>
      <c r="G132" s="117"/>
      <c r="H132" s="37"/>
      <c r="I132"/>
      <c r="L132" s="231"/>
      <c r="M132" s="234"/>
      <c r="P132" s="231"/>
    </row>
    <row r="133" spans="1:16">
      <c r="A133" s="541"/>
      <c r="B133" s="35"/>
      <c r="C133" s="67"/>
      <c r="D133" s="68"/>
      <c r="E133" s="67"/>
      <c r="F133" s="35"/>
      <c r="G133" s="35"/>
      <c r="H133" s="37"/>
      <c r="I133"/>
      <c r="L133" s="231"/>
      <c r="M133" s="234"/>
      <c r="P133" s="235"/>
    </row>
    <row r="134" spans="1:16">
      <c r="A134" s="541"/>
      <c r="B134" s="679"/>
      <c r="C134" s="699"/>
      <c r="D134" s="693"/>
      <c r="E134" s="699"/>
      <c r="F134" s="693"/>
      <c r="G134" s="693"/>
      <c r="H134" s="693"/>
      <c r="I134"/>
      <c r="J134" s="51"/>
      <c r="L134" s="231"/>
      <c r="M134" s="234"/>
      <c r="P134" s="231"/>
    </row>
    <row r="135" spans="1:16">
      <c r="A135" s="541"/>
      <c r="B135" s="84"/>
      <c r="C135" s="84"/>
      <c r="D135" s="84"/>
      <c r="E135" s="84"/>
      <c r="F135" s="83"/>
      <c r="G135" s="83"/>
      <c r="H135" s="83"/>
      <c r="I135"/>
      <c r="L135" s="231"/>
      <c r="M135" s="234"/>
      <c r="P135" s="235"/>
    </row>
    <row r="136" spans="1:16">
      <c r="A136" s="541"/>
      <c r="C136" s="41"/>
      <c r="D136" s="42"/>
      <c r="E136" s="41"/>
      <c r="F136" s="52"/>
      <c r="G136" s="52"/>
      <c r="H136" s="52"/>
      <c r="I136"/>
      <c r="K136" s="543"/>
      <c r="L136" s="543"/>
      <c r="M136" s="543"/>
      <c r="N136" s="176"/>
      <c r="O136" s="176"/>
    </row>
    <row r="137" spans="1:16">
      <c r="A137" s="541"/>
      <c r="C137" s="41"/>
      <c r="D137" s="42"/>
      <c r="E137" s="41"/>
      <c r="F137" s="42"/>
      <c r="G137" s="42"/>
      <c r="H137" s="52"/>
      <c r="I137"/>
      <c r="J137"/>
      <c r="K137" s="543"/>
      <c r="L137" s="543"/>
      <c r="M137" s="543"/>
      <c r="N137" s="176"/>
      <c r="O137" s="176"/>
    </row>
    <row r="138" spans="1:16">
      <c r="A138" s="541"/>
      <c r="C138" s="41"/>
      <c r="D138" s="42"/>
      <c r="E138" s="41"/>
      <c r="F138" s="52"/>
      <c r="G138" s="52"/>
      <c r="H138" s="52"/>
      <c r="I138"/>
      <c r="J138"/>
      <c r="K138" s="82"/>
      <c r="L138" s="231"/>
      <c r="M138" s="82"/>
      <c r="N138" s="414"/>
      <c r="O138" s="414"/>
      <c r="P138" s="551"/>
    </row>
    <row r="139" spans="1:16">
      <c r="A139" s="541"/>
      <c r="C139" s="41"/>
      <c r="D139" s="42"/>
      <c r="E139" s="41"/>
      <c r="F139" s="42"/>
      <c r="G139" s="42"/>
      <c r="H139" s="52"/>
      <c r="I139"/>
      <c r="J139"/>
      <c r="K139" s="82"/>
      <c r="L139" s="231"/>
      <c r="M139" s="82"/>
      <c r="N139" s="414"/>
      <c r="O139" s="414"/>
      <c r="P139" s="551"/>
    </row>
    <row r="140" spans="1:16">
      <c r="A140" s="541"/>
      <c r="B140" s="84"/>
      <c r="C140" s="84"/>
      <c r="D140" s="84"/>
      <c r="E140" s="84"/>
      <c r="F140" s="83"/>
      <c r="G140" s="83"/>
      <c r="H140" s="83"/>
      <c r="I140"/>
      <c r="J140"/>
      <c r="K140" s="82"/>
      <c r="L140" s="231"/>
      <c r="M140" s="82"/>
      <c r="N140" s="414"/>
      <c r="O140" s="414"/>
      <c r="P140" s="551"/>
    </row>
    <row r="141" spans="1:16">
      <c r="A141" s="541"/>
      <c r="C141" s="41"/>
      <c r="D141" s="42"/>
      <c r="E141" s="41"/>
      <c r="F141" s="52"/>
      <c r="G141" s="52"/>
      <c r="H141" s="52"/>
      <c r="I141"/>
      <c r="J141"/>
      <c r="K141" s="82"/>
      <c r="L141" s="231"/>
      <c r="M141" s="82"/>
      <c r="N141" s="414"/>
      <c r="O141" s="414"/>
      <c r="P141" s="551"/>
    </row>
    <row r="142" spans="1:16">
      <c r="A142" s="541"/>
      <c r="C142" s="41"/>
      <c r="D142" s="42"/>
      <c r="E142" s="41"/>
      <c r="F142" s="52"/>
      <c r="G142" s="52"/>
      <c r="H142" s="52"/>
      <c r="I142"/>
      <c r="J142"/>
      <c r="K142" s="82"/>
      <c r="L142" s="231"/>
      <c r="M142" s="82"/>
      <c r="N142" s="414"/>
      <c r="O142" s="414"/>
      <c r="P142" s="551"/>
    </row>
    <row r="143" spans="1:16">
      <c r="A143" s="541"/>
      <c r="C143" s="41"/>
      <c r="D143" s="42"/>
      <c r="E143" s="41"/>
      <c r="F143" s="52"/>
      <c r="G143" s="52"/>
      <c r="H143" s="52"/>
      <c r="I143"/>
      <c r="J143"/>
      <c r="K143" s="82"/>
      <c r="L143" s="231"/>
      <c r="M143" s="82"/>
      <c r="N143" s="414"/>
      <c r="O143" s="414"/>
      <c r="P143" s="551"/>
    </row>
    <row r="144" spans="1:16">
      <c r="A144" s="541"/>
      <c r="C144" s="41"/>
      <c r="D144" s="42"/>
      <c r="E144" s="41"/>
      <c r="F144" s="42"/>
      <c r="G144" s="42"/>
      <c r="H144" s="52"/>
      <c r="I144"/>
      <c r="J144"/>
      <c r="K144" s="82"/>
      <c r="L144" s="231"/>
      <c r="M144" s="82"/>
      <c r="N144" s="414"/>
      <c r="O144" s="414"/>
      <c r="P144" s="551"/>
    </row>
    <row r="145" spans="1:16">
      <c r="A145" s="541"/>
      <c r="C145" s="41"/>
      <c r="D145" s="42"/>
      <c r="E145" s="41"/>
      <c r="F145" s="42"/>
      <c r="G145" s="42"/>
      <c r="H145" s="52"/>
      <c r="I145"/>
      <c r="J145"/>
      <c r="K145" s="82"/>
      <c r="L145" s="231"/>
      <c r="M145" s="82"/>
      <c r="N145" s="414"/>
      <c r="O145" s="414"/>
      <c r="P145" s="551"/>
    </row>
    <row r="146" spans="1:16">
      <c r="A146" s="541"/>
      <c r="B146" s="147"/>
      <c r="I146"/>
      <c r="J146"/>
      <c r="K146" s="82"/>
      <c r="L146" s="231"/>
      <c r="M146" s="82"/>
      <c r="N146" s="414"/>
      <c r="O146" s="414"/>
      <c r="P146" s="551"/>
    </row>
    <row r="147" spans="1:16">
      <c r="A147" s="541"/>
      <c r="B147" s="147"/>
      <c r="I147"/>
      <c r="J147"/>
      <c r="K147" s="82"/>
      <c r="L147" s="231"/>
      <c r="M147" s="82"/>
      <c r="N147" s="414"/>
      <c r="O147" s="414"/>
      <c r="P147" s="551"/>
    </row>
    <row r="148" spans="1:16">
      <c r="A148" s="541"/>
      <c r="B148" s="147"/>
      <c r="I148"/>
      <c r="J148"/>
      <c r="K148" s="82"/>
      <c r="L148" s="231"/>
      <c r="M148" s="82"/>
      <c r="N148" s="414"/>
      <c r="O148" s="414"/>
      <c r="P148" s="551"/>
    </row>
    <row r="149" spans="1:16">
      <c r="A149" s="541"/>
      <c r="B149" s="147"/>
      <c r="I149"/>
      <c r="J149"/>
      <c r="K149" s="82"/>
      <c r="L149" s="231"/>
      <c r="M149" s="82"/>
      <c r="N149" s="414"/>
      <c r="O149" s="414"/>
      <c r="P149" s="551"/>
    </row>
    <row r="150" spans="1:16">
      <c r="A150" s="541"/>
      <c r="C150" s="84"/>
      <c r="D150" s="67"/>
      <c r="E150" s="67"/>
      <c r="F150" s="68"/>
      <c r="G150" s="68"/>
      <c r="H150" s="83"/>
      <c r="I150" s="1"/>
      <c r="J150" s="1"/>
      <c r="K150" s="82"/>
      <c r="L150" s="231"/>
      <c r="M150" s="82"/>
      <c r="N150" s="414"/>
      <c r="O150" s="414"/>
      <c r="P150" s="551"/>
    </row>
    <row r="151" spans="1:16">
      <c r="A151" s="541"/>
      <c r="C151" s="67"/>
      <c r="D151" s="67"/>
      <c r="E151" s="67"/>
      <c r="F151" s="68"/>
      <c r="G151" s="68"/>
      <c r="H151" s="83"/>
      <c r="I151" s="1"/>
      <c r="J151" s="1"/>
      <c r="K151" s="82"/>
      <c r="L151" s="231"/>
      <c r="M151" s="82"/>
      <c r="N151" s="414"/>
      <c r="O151" s="414"/>
      <c r="P151" s="551"/>
    </row>
    <row r="152" spans="1:16">
      <c r="A152" s="541"/>
      <c r="B152" s="703"/>
      <c r="C152" s="67"/>
      <c r="D152" s="68"/>
      <c r="E152" s="67"/>
      <c r="F152" s="68"/>
      <c r="G152" s="68"/>
      <c r="H152" s="68"/>
      <c r="I152" s="7">
        <v>96.7</v>
      </c>
      <c r="J152" s="7">
        <f>SUM(F152:I152)</f>
        <v>96.7</v>
      </c>
      <c r="K152" s="543"/>
      <c r="L152" s="543"/>
      <c r="M152" s="543"/>
      <c r="N152" s="176"/>
      <c r="O152" s="176"/>
    </row>
    <row r="153" spans="1:16">
      <c r="A153" s="541"/>
      <c r="C153" s="67"/>
      <c r="D153" s="68"/>
      <c r="E153" s="67"/>
      <c r="F153" s="68"/>
      <c r="G153" s="68"/>
      <c r="H153" s="83"/>
      <c r="I153" s="520"/>
      <c r="J153" s="520"/>
      <c r="K153" s="543"/>
      <c r="L153" s="543"/>
      <c r="M153" s="543"/>
      <c r="N153" s="176"/>
      <c r="O153" s="176"/>
    </row>
    <row r="154" spans="1:16" ht="11.25" customHeight="1">
      <c r="C154" s="67"/>
      <c r="D154" s="68"/>
      <c r="E154" s="67"/>
      <c r="F154" s="68"/>
      <c r="G154" s="68"/>
      <c r="H154" s="83"/>
      <c r="I154" s="520"/>
      <c r="J154" s="520"/>
    </row>
    <row r="155" spans="1:16">
      <c r="B155" s="703"/>
      <c r="C155" s="67"/>
      <c r="D155" s="68"/>
      <c r="E155" s="67"/>
      <c r="F155" s="68"/>
      <c r="G155" s="68"/>
      <c r="H155" s="68"/>
      <c r="I155" s="520">
        <v>77</v>
      </c>
      <c r="J155" s="521">
        <f>SUM(F155:I155)</f>
        <v>77</v>
      </c>
    </row>
    <row r="157" spans="1:16" ht="10.5" customHeight="1"/>
    <row r="158" spans="1:16" ht="10.5" customHeight="1"/>
    <row r="159" spans="1:16" ht="10.5" customHeight="1"/>
  </sheetData>
  <phoneticPr fontId="59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0"/>
  <sheetViews>
    <sheetView topLeftCell="A138" workbookViewId="0">
      <selection activeCell="B138" sqref="B1:H65536"/>
    </sheetView>
  </sheetViews>
  <sheetFormatPr defaultRowHeight="12.75"/>
  <cols>
    <col min="1" max="1" width="3.28515625" customWidth="1"/>
    <col min="2" max="2" width="4.140625" style="147" customWidth="1"/>
    <col min="3" max="3" width="26" style="147" customWidth="1"/>
    <col min="4" max="4" width="7.7109375" style="147" customWidth="1"/>
    <col min="5" max="5" width="15.7109375" style="147" customWidth="1"/>
    <col min="6" max="7" width="9.140625" style="157" customWidth="1"/>
    <col min="8" max="8" width="10.5703125" style="147" customWidth="1"/>
    <col min="9" max="9" width="5.42578125" customWidth="1"/>
    <col min="10" max="10" width="5.5703125" customWidth="1"/>
    <col min="11" max="11" width="24.7109375" customWidth="1"/>
    <col min="12" max="12" width="9.140625" style="133" customWidth="1"/>
    <col min="13" max="13" width="15.140625" style="133" customWidth="1"/>
    <col min="14" max="15" width="9.140625" style="133" customWidth="1"/>
  </cols>
  <sheetData>
    <row r="1" spans="1:16" ht="4.5" customHeight="1">
      <c r="A1" s="132"/>
    </row>
    <row r="2" spans="1:16" ht="15">
      <c r="A2" s="132"/>
      <c r="B2" s="229"/>
      <c r="C2" s="687"/>
      <c r="D2" s="229"/>
      <c r="E2" s="229"/>
      <c r="F2" s="233"/>
      <c r="G2" s="233"/>
      <c r="H2" s="232"/>
    </row>
    <row r="3" spans="1:16">
      <c r="A3" s="132"/>
      <c r="B3" s="229"/>
      <c r="C3" s="688"/>
      <c r="D3" s="229"/>
      <c r="E3" s="229"/>
      <c r="F3" s="233"/>
      <c r="G3" s="233"/>
      <c r="H3" s="232"/>
    </row>
    <row r="4" spans="1:16" ht="15" customHeight="1">
      <c r="A4" s="132"/>
      <c r="B4" s="229"/>
      <c r="C4" s="229"/>
      <c r="D4" s="229"/>
      <c r="E4" s="229"/>
      <c r="F4" s="233"/>
      <c r="G4" s="233"/>
      <c r="H4" s="232"/>
    </row>
    <row r="5" spans="1:16" ht="14.25">
      <c r="A5" s="132"/>
      <c r="B5" s="333"/>
      <c r="C5" s="67"/>
      <c r="D5" s="68"/>
      <c r="E5" s="68"/>
      <c r="F5" s="68"/>
      <c r="G5" s="68"/>
      <c r="H5" s="83"/>
    </row>
    <row r="6" spans="1:16">
      <c r="A6" s="132"/>
      <c r="B6" s="35"/>
      <c r="C6" s="84"/>
      <c r="D6" s="83"/>
      <c r="E6" s="84"/>
      <c r="F6" s="83"/>
      <c r="G6" s="83"/>
      <c r="H6" s="37"/>
      <c r="K6" s="57"/>
      <c r="L6" s="57"/>
      <c r="M6" s="57"/>
      <c r="N6" s="57"/>
      <c r="O6" s="57"/>
      <c r="P6" s="563"/>
    </row>
    <row r="7" spans="1:16">
      <c r="A7" s="132"/>
      <c r="B7" s="35"/>
      <c r="C7" s="84"/>
      <c r="D7" s="83"/>
      <c r="E7" s="689"/>
      <c r="F7" s="203"/>
      <c r="G7" s="203"/>
      <c r="H7" s="37"/>
      <c r="K7" s="57"/>
      <c r="L7" s="57"/>
      <c r="M7" s="57"/>
      <c r="N7" s="57"/>
      <c r="O7" s="57"/>
      <c r="P7" s="563"/>
    </row>
    <row r="8" spans="1:16" ht="14.25" customHeight="1">
      <c r="A8" s="132"/>
      <c r="B8" s="35"/>
      <c r="C8" s="84"/>
      <c r="D8" s="83"/>
      <c r="E8" s="84"/>
      <c r="F8" s="83"/>
      <c r="G8" s="83"/>
      <c r="H8" s="37"/>
      <c r="K8" s="494"/>
      <c r="L8" s="57"/>
      <c r="M8" s="57"/>
      <c r="N8" s="57"/>
      <c r="O8" s="57"/>
      <c r="P8" s="563"/>
    </row>
    <row r="9" spans="1:16" ht="14.25" customHeight="1">
      <c r="A9" s="132"/>
      <c r="B9" s="117"/>
      <c r="C9" s="67"/>
      <c r="D9" s="68"/>
      <c r="E9" s="492"/>
      <c r="F9" s="107"/>
      <c r="G9" s="107"/>
      <c r="H9" s="37"/>
      <c r="K9" s="494"/>
      <c r="L9" s="57"/>
      <c r="M9" s="57"/>
      <c r="N9" s="57"/>
      <c r="O9" s="57"/>
      <c r="P9" s="563"/>
    </row>
    <row r="10" spans="1:16" ht="14.25" customHeight="1">
      <c r="A10" s="132"/>
      <c r="B10" s="117"/>
      <c r="C10" s="67"/>
      <c r="D10" s="68"/>
      <c r="E10" s="67"/>
      <c r="F10" s="68"/>
      <c r="G10" s="68"/>
      <c r="H10" s="37"/>
      <c r="K10" s="494"/>
      <c r="L10" s="57"/>
      <c r="M10" s="57"/>
      <c r="N10" s="57"/>
      <c r="O10" s="57"/>
      <c r="P10" s="563"/>
    </row>
    <row r="11" spans="1:16" ht="14.25" customHeight="1">
      <c r="A11" s="132"/>
      <c r="B11" s="117"/>
      <c r="C11" s="67"/>
      <c r="D11" s="68"/>
      <c r="E11" s="67"/>
      <c r="F11" s="107"/>
      <c r="G11" s="107"/>
      <c r="H11" s="37"/>
      <c r="K11" s="70"/>
      <c r="L11" s="70"/>
      <c r="M11" s="70"/>
      <c r="N11" s="70"/>
      <c r="O11" s="70"/>
      <c r="P11" s="81"/>
    </row>
    <row r="12" spans="1:16" ht="14.25">
      <c r="A12" s="132"/>
      <c r="B12" s="117"/>
      <c r="C12" s="67"/>
      <c r="D12" s="68"/>
      <c r="E12" s="67"/>
      <c r="F12" s="117"/>
      <c r="G12" s="117"/>
      <c r="H12" s="37"/>
      <c r="K12" s="129"/>
      <c r="L12" s="128"/>
      <c r="M12" s="128"/>
      <c r="N12" s="127"/>
      <c r="O12" s="127"/>
      <c r="P12" s="129"/>
    </row>
    <row r="13" spans="1:16" ht="14.25">
      <c r="A13" s="132"/>
      <c r="B13" s="117"/>
      <c r="C13" s="67"/>
      <c r="D13" s="68"/>
      <c r="E13" s="67"/>
      <c r="F13" s="68"/>
      <c r="G13" s="68"/>
      <c r="H13" s="37"/>
      <c r="K13" s="129"/>
      <c r="L13" s="128"/>
      <c r="M13" s="128"/>
      <c r="N13" s="127"/>
      <c r="O13" s="127"/>
      <c r="P13" s="129"/>
    </row>
    <row r="14" spans="1:16" ht="14.25">
      <c r="A14" s="132"/>
      <c r="B14" s="117"/>
      <c r="C14" s="58"/>
      <c r="D14" s="107"/>
      <c r="E14" s="58"/>
      <c r="F14" s="107"/>
      <c r="G14" s="107"/>
      <c r="H14" s="37"/>
      <c r="K14" s="129"/>
      <c r="L14" s="128"/>
      <c r="M14" s="128"/>
      <c r="N14" s="127"/>
      <c r="O14" s="127"/>
      <c r="P14" s="129"/>
    </row>
    <row r="15" spans="1:16" ht="14.25">
      <c r="A15" s="132"/>
      <c r="B15" s="117"/>
      <c r="C15" s="67"/>
      <c r="D15" s="68"/>
      <c r="E15" s="67"/>
      <c r="F15" s="117"/>
      <c r="G15" s="117"/>
      <c r="H15" s="37"/>
      <c r="K15" s="129"/>
      <c r="L15" s="128"/>
      <c r="M15" s="128"/>
      <c r="N15" s="127"/>
      <c r="O15" s="127"/>
      <c r="P15" s="129"/>
    </row>
    <row r="16" spans="1:16" ht="15">
      <c r="A16" s="132"/>
      <c r="B16" s="117"/>
      <c r="C16" s="67"/>
      <c r="D16" s="68"/>
      <c r="E16" s="67"/>
      <c r="F16" s="107"/>
      <c r="G16" s="107"/>
      <c r="H16" s="37"/>
      <c r="K16" s="158"/>
      <c r="L16" s="159"/>
      <c r="M16" s="159"/>
      <c r="N16" s="159"/>
      <c r="O16" s="159"/>
    </row>
    <row r="17" spans="1:17" ht="15">
      <c r="A17" s="132"/>
      <c r="B17" s="333"/>
      <c r="C17" s="67"/>
      <c r="D17" s="68"/>
      <c r="E17" s="68"/>
      <c r="F17" s="68"/>
      <c r="G17" s="68"/>
      <c r="H17" s="83"/>
      <c r="K17" s="158"/>
      <c r="L17" s="159"/>
      <c r="M17" s="159"/>
      <c r="N17" s="159"/>
      <c r="O17" s="159"/>
    </row>
    <row r="18" spans="1:17" ht="15">
      <c r="A18" s="132"/>
      <c r="B18" s="35"/>
      <c r="C18" s="67"/>
      <c r="D18" s="68"/>
      <c r="E18" s="492"/>
      <c r="F18" s="107"/>
      <c r="G18" s="107"/>
      <c r="H18" s="37"/>
      <c r="K18" s="158"/>
      <c r="L18" s="159"/>
      <c r="M18" s="159"/>
      <c r="N18" s="159"/>
      <c r="O18" s="159"/>
    </row>
    <row r="19" spans="1:17">
      <c r="A19" s="132"/>
      <c r="B19" s="35"/>
      <c r="C19" s="67"/>
      <c r="D19" s="68"/>
      <c r="E19" s="492"/>
      <c r="F19" s="117"/>
      <c r="G19" s="117"/>
      <c r="H19" s="37"/>
      <c r="K19" s="97"/>
      <c r="L19" s="98"/>
      <c r="M19" s="98"/>
      <c r="N19" s="57"/>
      <c r="O19" s="57"/>
      <c r="P19" s="66"/>
    </row>
    <row r="20" spans="1:17">
      <c r="A20" s="132"/>
      <c r="B20" s="35"/>
      <c r="C20" s="67"/>
      <c r="D20" s="68"/>
      <c r="E20" s="492"/>
      <c r="F20" s="117"/>
      <c r="G20" s="117"/>
      <c r="H20" s="37"/>
      <c r="K20" s="65"/>
      <c r="L20" s="57"/>
      <c r="M20" s="57"/>
      <c r="N20" s="57"/>
      <c r="O20" s="57"/>
      <c r="P20" s="66"/>
    </row>
    <row r="21" spans="1:17">
      <c r="A21" s="132"/>
      <c r="B21" s="35"/>
      <c r="C21" s="67"/>
      <c r="D21" s="68"/>
      <c r="E21" s="68"/>
      <c r="F21" s="68"/>
      <c r="G21" s="68"/>
      <c r="H21" s="37"/>
      <c r="K21" s="55"/>
      <c r="L21" s="56"/>
      <c r="M21" s="56"/>
      <c r="N21" s="57"/>
      <c r="O21" s="57"/>
      <c r="P21" s="66"/>
    </row>
    <row r="22" spans="1:17" ht="11.25" customHeight="1">
      <c r="A22" s="132"/>
      <c r="B22" s="84"/>
      <c r="C22" s="67"/>
      <c r="D22" s="68"/>
      <c r="E22" s="67"/>
      <c r="F22" s="68"/>
      <c r="G22" s="68"/>
      <c r="H22" s="83"/>
      <c r="K22" s="65"/>
      <c r="L22" s="56"/>
      <c r="M22" s="65"/>
      <c r="N22" s="57"/>
      <c r="O22" s="57"/>
      <c r="P22" s="152"/>
    </row>
    <row r="23" spans="1:17">
      <c r="A23" s="132"/>
      <c r="B23" s="84"/>
      <c r="C23" s="84"/>
      <c r="D23" s="83"/>
      <c r="E23" s="84"/>
      <c r="F23" s="83"/>
      <c r="G23" s="83"/>
      <c r="H23" s="83"/>
      <c r="K23" s="41"/>
      <c r="L23" s="56"/>
      <c r="M23" s="144"/>
      <c r="N23" s="98"/>
      <c r="O23" s="98"/>
      <c r="P23" s="152"/>
      <c r="Q23" s="8"/>
    </row>
    <row r="24" spans="1:17">
      <c r="A24" s="132"/>
      <c r="B24" s="67"/>
      <c r="C24" s="41"/>
      <c r="D24" s="42"/>
      <c r="E24" s="41"/>
      <c r="F24" s="42"/>
      <c r="G24" s="42"/>
      <c r="H24" s="52"/>
      <c r="K24" s="55"/>
      <c r="L24" s="56"/>
      <c r="M24" s="55"/>
      <c r="N24" s="98"/>
      <c r="O24" s="98"/>
      <c r="P24" s="152"/>
      <c r="Q24" s="8"/>
    </row>
    <row r="25" spans="1:17">
      <c r="A25" s="132"/>
      <c r="B25" s="67"/>
      <c r="C25" s="41"/>
      <c r="D25" s="42"/>
      <c r="E25" s="41"/>
      <c r="F25" s="42"/>
      <c r="G25" s="42"/>
      <c r="H25" s="52"/>
      <c r="K25" s="55"/>
      <c r="L25" s="56"/>
      <c r="M25" s="55"/>
      <c r="N25" s="56"/>
      <c r="O25" s="56"/>
      <c r="P25" s="152"/>
      <c r="Q25" s="8"/>
    </row>
    <row r="26" spans="1:17">
      <c r="A26" s="132"/>
      <c r="B26" s="67"/>
      <c r="C26" s="41"/>
      <c r="D26" s="42"/>
      <c r="E26" s="41"/>
      <c r="F26" s="42"/>
      <c r="G26" s="42"/>
      <c r="H26" s="52"/>
      <c r="K26" s="495"/>
      <c r="L26" s="496"/>
      <c r="M26" s="495"/>
      <c r="N26" s="496"/>
      <c r="O26" s="496"/>
      <c r="P26" s="152"/>
      <c r="Q26" s="8"/>
    </row>
    <row r="27" spans="1:17">
      <c r="A27" s="132"/>
      <c r="B27" s="67"/>
      <c r="C27" s="41"/>
      <c r="D27" s="42"/>
      <c r="E27" s="41"/>
      <c r="F27" s="42"/>
      <c r="G27" s="42"/>
      <c r="H27" s="52"/>
      <c r="K27" s="41"/>
      <c r="L27" s="56"/>
      <c r="M27" s="144"/>
      <c r="N27" s="57"/>
      <c r="O27" s="57"/>
      <c r="P27" s="152"/>
      <c r="Q27" s="8"/>
    </row>
    <row r="28" spans="1:17">
      <c r="A28" s="132"/>
      <c r="B28" s="84"/>
      <c r="C28" s="84"/>
      <c r="D28" s="83"/>
      <c r="E28" s="84"/>
      <c r="F28" s="83"/>
      <c r="G28" s="83"/>
      <c r="H28" s="83"/>
      <c r="K28" s="41"/>
      <c r="L28" s="56"/>
      <c r="M28" s="144"/>
      <c r="N28" s="57"/>
      <c r="O28" s="57"/>
      <c r="P28" s="152"/>
      <c r="Q28" s="8"/>
    </row>
    <row r="29" spans="1:17">
      <c r="A29" s="132"/>
      <c r="B29" s="67"/>
      <c r="C29" s="41"/>
      <c r="D29" s="42"/>
      <c r="E29" s="43"/>
      <c r="F29" s="52"/>
      <c r="G29" s="52"/>
      <c r="H29" s="52"/>
      <c r="K29" s="55"/>
      <c r="L29" s="56"/>
      <c r="M29" s="55"/>
      <c r="N29" s="56"/>
      <c r="O29" s="56"/>
      <c r="P29" s="152"/>
      <c r="Q29" s="8"/>
    </row>
    <row r="30" spans="1:17">
      <c r="A30" s="132"/>
      <c r="B30" s="67"/>
      <c r="C30" s="41"/>
      <c r="D30" s="42"/>
      <c r="E30" s="41"/>
      <c r="F30" s="52"/>
      <c r="G30" s="52"/>
      <c r="H30" s="52"/>
      <c r="K30" s="55"/>
      <c r="L30" s="56"/>
      <c r="M30" s="55"/>
      <c r="N30" s="56"/>
      <c r="O30" s="56"/>
      <c r="P30" s="152"/>
      <c r="Q30" s="8"/>
    </row>
    <row r="31" spans="1:17">
      <c r="A31" s="132"/>
      <c r="B31" s="67"/>
      <c r="C31" s="41"/>
      <c r="D31" s="42"/>
      <c r="E31" s="41"/>
      <c r="F31" s="42"/>
      <c r="G31" s="42"/>
      <c r="H31" s="52"/>
      <c r="K31" s="55"/>
      <c r="L31" s="56"/>
      <c r="M31" s="55"/>
      <c r="N31" s="56"/>
      <c r="O31" s="56"/>
      <c r="P31" s="152"/>
      <c r="Q31" s="8"/>
    </row>
    <row r="32" spans="1:17">
      <c r="A32" s="132"/>
      <c r="B32" s="67"/>
      <c r="C32" s="41"/>
      <c r="D32" s="42"/>
      <c r="E32" s="41"/>
      <c r="F32" s="42"/>
      <c r="G32" s="42"/>
      <c r="H32" s="52"/>
      <c r="K32" s="55"/>
      <c r="L32" s="56"/>
      <c r="M32" s="55"/>
      <c r="N32" s="98"/>
      <c r="O32" s="98"/>
      <c r="P32" s="152"/>
      <c r="Q32" s="8"/>
    </row>
    <row r="33" spans="1:17">
      <c r="A33" s="132"/>
      <c r="B33" s="84"/>
      <c r="C33" s="84"/>
      <c r="D33" s="83"/>
      <c r="E33" s="84"/>
      <c r="F33" s="83"/>
      <c r="G33" s="83"/>
      <c r="H33" s="83"/>
      <c r="K33" s="55"/>
      <c r="L33" s="56"/>
      <c r="M33" s="55"/>
      <c r="N33" s="98"/>
      <c r="O33" s="98"/>
      <c r="P33" s="152"/>
      <c r="Q33" s="8"/>
    </row>
    <row r="34" spans="1:17">
      <c r="A34" s="132"/>
      <c r="B34" s="67"/>
      <c r="C34" s="704"/>
      <c r="D34" s="44"/>
      <c r="E34" s="704"/>
      <c r="F34" s="44"/>
      <c r="G34" s="44"/>
      <c r="H34" s="52"/>
      <c r="K34" s="55"/>
      <c r="L34" s="56"/>
      <c r="M34" s="55"/>
      <c r="N34" s="98"/>
      <c r="O34" s="98"/>
      <c r="P34" s="152"/>
      <c r="Q34" s="8"/>
    </row>
    <row r="35" spans="1:17">
      <c r="A35" s="132"/>
      <c r="B35" s="67"/>
      <c r="C35" s="704"/>
      <c r="D35" s="44"/>
      <c r="E35" s="704"/>
      <c r="F35" s="44"/>
      <c r="G35" s="44"/>
      <c r="H35" s="52"/>
      <c r="K35" s="55"/>
      <c r="L35" s="56"/>
      <c r="M35" s="55"/>
      <c r="N35" s="98"/>
      <c r="O35" s="98"/>
      <c r="P35" s="152"/>
      <c r="Q35" s="8"/>
    </row>
    <row r="36" spans="1:17">
      <c r="A36" s="132"/>
      <c r="B36" s="67"/>
      <c r="C36" s="704"/>
      <c r="D36" s="44"/>
      <c r="E36" s="704"/>
      <c r="F36" s="44"/>
      <c r="G36" s="44"/>
      <c r="H36" s="52"/>
      <c r="K36" s="55"/>
      <c r="L36" s="56"/>
      <c r="M36" s="55"/>
      <c r="N36" s="98"/>
      <c r="O36" s="98"/>
      <c r="P36" s="152"/>
      <c r="Q36" s="8"/>
    </row>
    <row r="37" spans="1:17">
      <c r="A37" s="132"/>
      <c r="B37" s="67"/>
      <c r="C37" s="54"/>
      <c r="D37" s="42"/>
      <c r="E37" s="54"/>
      <c r="F37" s="44"/>
      <c r="G37" s="44"/>
      <c r="H37" s="52"/>
      <c r="K37" s="55"/>
      <c r="L37" s="56"/>
      <c r="M37" s="144"/>
      <c r="N37" s="57"/>
      <c r="O37" s="57"/>
      <c r="P37" s="152"/>
      <c r="Q37" s="8"/>
    </row>
    <row r="38" spans="1:17">
      <c r="A38" s="132"/>
      <c r="B38" s="67"/>
      <c r="C38" s="67"/>
      <c r="D38" s="67"/>
      <c r="E38" s="67"/>
      <c r="F38" s="68"/>
      <c r="G38" s="68"/>
      <c r="H38" s="83"/>
      <c r="K38" s="55"/>
      <c r="L38" s="56"/>
      <c r="M38" s="55"/>
      <c r="N38" s="57"/>
      <c r="O38" s="57"/>
      <c r="P38" s="152"/>
      <c r="Q38" s="8"/>
    </row>
    <row r="39" spans="1:17" ht="14.25">
      <c r="A39" s="132"/>
      <c r="B39" s="690"/>
      <c r="C39" s="229"/>
      <c r="D39" s="233"/>
      <c r="E39" s="229"/>
      <c r="F39" s="233"/>
      <c r="G39" s="233"/>
      <c r="H39" s="232"/>
      <c r="K39" s="55"/>
      <c r="L39" s="56"/>
      <c r="M39" s="55"/>
      <c r="N39" s="57"/>
      <c r="O39" s="57"/>
      <c r="P39" s="152"/>
      <c r="Q39" s="8"/>
    </row>
    <row r="40" spans="1:17">
      <c r="A40" s="132"/>
      <c r="B40" s="35"/>
      <c r="C40" s="84"/>
      <c r="D40" s="194"/>
      <c r="E40" s="542"/>
      <c r="F40" s="83"/>
      <c r="G40" s="83"/>
      <c r="H40" s="37"/>
      <c r="K40" s="70"/>
      <c r="L40" s="70"/>
      <c r="M40" s="70"/>
      <c r="N40" s="70"/>
      <c r="O40" s="70"/>
      <c r="P40" s="81"/>
    </row>
    <row r="41" spans="1:17">
      <c r="A41" s="132"/>
      <c r="B41" s="35"/>
      <c r="C41" s="359"/>
      <c r="D41" s="35"/>
      <c r="E41" s="359"/>
      <c r="F41" s="203"/>
      <c r="G41" s="203"/>
      <c r="H41" s="37"/>
      <c r="K41" s="70"/>
      <c r="L41" s="70"/>
      <c r="M41" s="70"/>
      <c r="N41" s="70"/>
      <c r="O41" s="70"/>
      <c r="P41" s="81"/>
    </row>
    <row r="42" spans="1:17">
      <c r="A42" s="132"/>
      <c r="B42" s="35"/>
      <c r="C42" s="145"/>
      <c r="D42" s="83"/>
      <c r="E42" s="145"/>
      <c r="F42" s="203"/>
      <c r="G42" s="203"/>
      <c r="H42" s="37"/>
      <c r="K42" s="494"/>
      <c r="L42" s="57"/>
      <c r="M42" s="57"/>
      <c r="N42" s="57"/>
      <c r="O42" s="57"/>
      <c r="P42" s="563"/>
      <c r="Q42" s="65"/>
    </row>
    <row r="43" spans="1:17">
      <c r="A43" s="132"/>
      <c r="B43" s="117"/>
      <c r="C43" s="58"/>
      <c r="D43" s="68"/>
      <c r="E43" s="58"/>
      <c r="F43" s="107"/>
      <c r="G43" s="107"/>
      <c r="H43" s="37"/>
      <c r="K43" s="494"/>
      <c r="L43" s="57"/>
      <c r="M43" s="57"/>
      <c r="N43" s="57"/>
      <c r="O43" s="57"/>
      <c r="P43" s="563"/>
      <c r="Q43" s="65"/>
    </row>
    <row r="44" spans="1:17" ht="13.5" customHeight="1">
      <c r="A44" s="132"/>
      <c r="B44" s="117"/>
      <c r="C44" s="126"/>
      <c r="D44" s="117"/>
      <c r="E44" s="126"/>
      <c r="F44" s="107"/>
      <c r="G44" s="107"/>
      <c r="H44" s="37"/>
      <c r="K44" s="494"/>
      <c r="L44" s="57"/>
      <c r="M44" s="57"/>
      <c r="N44" s="57"/>
      <c r="O44" s="57"/>
      <c r="P44" s="563"/>
      <c r="Q44" s="65"/>
    </row>
    <row r="45" spans="1:17" ht="13.5" customHeight="1">
      <c r="A45" s="132"/>
      <c r="B45" s="117"/>
      <c r="C45" s="67"/>
      <c r="D45" s="195"/>
      <c r="E45" s="539"/>
      <c r="F45" s="68"/>
      <c r="G45" s="68"/>
      <c r="H45" s="37"/>
      <c r="K45" s="494"/>
      <c r="L45" s="57"/>
      <c r="M45" s="57"/>
      <c r="N45" s="57"/>
      <c r="O45" s="57"/>
      <c r="P45" s="563"/>
      <c r="Q45" s="65"/>
    </row>
    <row r="46" spans="1:17" ht="13.5" customHeight="1">
      <c r="A46" s="132"/>
      <c r="B46" s="117"/>
      <c r="C46" s="126"/>
      <c r="D46" s="117"/>
      <c r="E46" s="126"/>
      <c r="F46" s="107"/>
      <c r="G46" s="107"/>
      <c r="H46" s="37"/>
      <c r="K46" s="494"/>
      <c r="L46" s="57"/>
      <c r="M46" s="57"/>
      <c r="N46" s="57"/>
      <c r="O46" s="57"/>
      <c r="P46" s="563"/>
      <c r="Q46" s="65"/>
    </row>
    <row r="47" spans="1:17" ht="13.5" customHeight="1">
      <c r="A47" s="132"/>
      <c r="B47" s="117"/>
      <c r="C47" s="126"/>
      <c r="D47" s="117"/>
      <c r="E47" s="126"/>
      <c r="F47" s="107"/>
      <c r="G47" s="107"/>
      <c r="H47" s="37"/>
      <c r="K47" s="494"/>
      <c r="L47" s="57"/>
      <c r="M47" s="57"/>
      <c r="N47" s="57"/>
      <c r="O47" s="57"/>
      <c r="P47" s="563"/>
      <c r="Q47" s="65"/>
    </row>
    <row r="48" spans="1:17" ht="13.5" customHeight="1">
      <c r="A48" s="132"/>
      <c r="B48" s="117"/>
      <c r="C48" s="126"/>
      <c r="D48" s="117"/>
      <c r="E48" s="126"/>
      <c r="F48" s="107"/>
      <c r="G48" s="107"/>
      <c r="H48" s="37"/>
      <c r="K48" s="494"/>
      <c r="L48" s="57"/>
      <c r="M48" s="57"/>
      <c r="N48" s="57"/>
      <c r="O48" s="57"/>
      <c r="P48" s="563"/>
      <c r="Q48" s="65"/>
    </row>
    <row r="49" spans="1:17" ht="13.5" customHeight="1">
      <c r="A49" s="132"/>
      <c r="B49" s="117"/>
      <c r="C49" s="58"/>
      <c r="D49" s="107"/>
      <c r="E49" s="58"/>
      <c r="F49" s="107"/>
      <c r="G49" s="107"/>
      <c r="H49" s="37"/>
      <c r="K49" s="494"/>
      <c r="L49" s="57"/>
      <c r="M49" s="57"/>
      <c r="N49" s="57"/>
      <c r="O49" s="57"/>
      <c r="P49" s="563"/>
      <c r="Q49" s="65"/>
    </row>
    <row r="50" spans="1:17" ht="13.5" customHeight="1">
      <c r="A50" s="132"/>
      <c r="B50" s="117"/>
      <c r="C50" s="58"/>
      <c r="D50" s="107"/>
      <c r="E50" s="67"/>
      <c r="F50" s="107"/>
      <c r="G50" s="107"/>
      <c r="H50" s="37"/>
      <c r="K50" s="494"/>
      <c r="L50" s="57"/>
      <c r="M50" s="57"/>
      <c r="N50" s="57"/>
      <c r="O50" s="57"/>
      <c r="P50" s="563"/>
      <c r="Q50" s="65"/>
    </row>
    <row r="51" spans="1:17" ht="13.5" customHeight="1">
      <c r="A51" s="132"/>
      <c r="B51" s="117"/>
      <c r="C51" s="126"/>
      <c r="D51" s="117"/>
      <c r="E51" s="126"/>
      <c r="F51" s="107"/>
      <c r="G51" s="107"/>
      <c r="H51" s="37"/>
      <c r="K51" s="494"/>
      <c r="L51" s="57"/>
      <c r="M51" s="57"/>
      <c r="N51" s="57"/>
      <c r="O51" s="57"/>
      <c r="P51" s="563"/>
      <c r="Q51" s="65"/>
    </row>
    <row r="52" spans="1:17" ht="13.5" customHeight="1">
      <c r="A52" s="132"/>
      <c r="B52" s="117"/>
      <c r="C52" s="58"/>
      <c r="D52" s="107"/>
      <c r="E52" s="58"/>
      <c r="F52" s="107"/>
      <c r="G52" s="107"/>
      <c r="H52" s="37"/>
      <c r="K52" s="70"/>
      <c r="L52" s="70"/>
      <c r="M52" s="70"/>
      <c r="N52" s="70"/>
      <c r="O52" s="70"/>
      <c r="P52" s="81"/>
    </row>
    <row r="53" spans="1:17" ht="13.5" customHeight="1">
      <c r="A53" s="132"/>
      <c r="B53" s="117"/>
      <c r="C53" s="126"/>
      <c r="D53" s="117"/>
      <c r="E53" s="126"/>
      <c r="F53" s="107"/>
      <c r="G53" s="107"/>
      <c r="H53" s="37"/>
      <c r="K53" s="65"/>
      <c r="L53" s="57"/>
      <c r="M53" s="56"/>
      <c r="N53" s="57"/>
      <c r="O53" s="57"/>
      <c r="P53" s="221"/>
    </row>
    <row r="54" spans="1:17" ht="13.5" customHeight="1">
      <c r="A54" s="132"/>
      <c r="B54" s="117"/>
      <c r="C54" s="58"/>
      <c r="D54" s="107"/>
      <c r="E54" s="58"/>
      <c r="F54" s="107"/>
      <c r="G54" s="107"/>
      <c r="H54" s="37"/>
      <c r="K54" s="148"/>
      <c r="L54" s="167"/>
      <c r="M54" s="167"/>
      <c r="N54" s="167"/>
      <c r="O54" s="167"/>
      <c r="P54" s="148"/>
    </row>
    <row r="55" spans="1:17" ht="13.5" customHeight="1">
      <c r="A55" s="132"/>
      <c r="B55" s="117"/>
      <c r="C55" s="58"/>
      <c r="D55" s="68"/>
      <c r="E55" s="58"/>
      <c r="F55" s="107"/>
      <c r="G55" s="107"/>
      <c r="H55" s="37"/>
      <c r="K55" s="148"/>
      <c r="L55" s="167"/>
      <c r="M55" s="167"/>
      <c r="N55" s="167"/>
      <c r="O55" s="167"/>
      <c r="P55" s="148"/>
    </row>
    <row r="56" spans="1:17" ht="13.5" customHeight="1">
      <c r="A56" s="132"/>
      <c r="B56" s="117"/>
      <c r="C56" s="58"/>
      <c r="D56" s="68"/>
      <c r="E56" s="58"/>
      <c r="F56" s="107"/>
      <c r="G56" s="107"/>
      <c r="H56" s="37"/>
      <c r="K56" s="67"/>
      <c r="L56" s="105"/>
      <c r="M56" s="68"/>
      <c r="N56" s="68"/>
      <c r="O56" s="68"/>
      <c r="P56" s="37"/>
    </row>
    <row r="57" spans="1:17" ht="13.5" customHeight="1">
      <c r="A57" s="132"/>
      <c r="B57" s="117"/>
      <c r="C57" s="126"/>
      <c r="D57" s="117"/>
      <c r="E57" s="126"/>
      <c r="F57" s="107"/>
      <c r="G57" s="107"/>
      <c r="H57" s="37"/>
      <c r="K57" s="67"/>
      <c r="L57" s="105"/>
      <c r="M57" s="68"/>
      <c r="N57" s="68"/>
      <c r="O57" s="68"/>
      <c r="P57" s="37"/>
    </row>
    <row r="58" spans="1:17" ht="13.5" customHeight="1">
      <c r="A58" s="132"/>
      <c r="B58" s="117"/>
      <c r="C58" s="126"/>
      <c r="D58" s="117"/>
      <c r="E58" s="126"/>
      <c r="F58" s="117"/>
      <c r="G58" s="117"/>
      <c r="H58" s="37"/>
      <c r="K58" s="67"/>
      <c r="L58" s="105"/>
      <c r="M58" s="68"/>
      <c r="N58" s="68"/>
      <c r="O58" s="68"/>
      <c r="P58" s="37"/>
    </row>
    <row r="59" spans="1:17" ht="13.5" customHeight="1">
      <c r="A59" s="132"/>
      <c r="B59" s="117"/>
      <c r="C59" s="58"/>
      <c r="D59" s="68"/>
      <c r="E59" s="58"/>
      <c r="F59" s="107"/>
      <c r="G59" s="107"/>
      <c r="H59" s="37"/>
      <c r="K59" s="67"/>
      <c r="L59" s="105"/>
      <c r="M59" s="68"/>
      <c r="N59" s="68"/>
      <c r="O59" s="68"/>
      <c r="P59" s="37"/>
    </row>
    <row r="60" spans="1:17" ht="13.5" customHeight="1">
      <c r="A60" s="132"/>
      <c r="B60" s="117"/>
      <c r="C60" s="58"/>
      <c r="D60" s="68"/>
      <c r="E60" s="58"/>
      <c r="F60" s="107"/>
      <c r="G60" s="107"/>
      <c r="H60" s="37"/>
      <c r="K60" s="67"/>
      <c r="L60" s="105"/>
      <c r="M60" s="68"/>
      <c r="N60" s="68"/>
      <c r="O60" s="68"/>
      <c r="P60" s="37"/>
    </row>
    <row r="61" spans="1:17" ht="13.5" customHeight="1">
      <c r="A61" s="132"/>
      <c r="B61" s="690"/>
      <c r="C61" s="229"/>
      <c r="D61" s="233"/>
      <c r="E61" s="229"/>
      <c r="F61" s="233"/>
      <c r="G61" s="233"/>
      <c r="H61" s="232"/>
      <c r="K61" s="145"/>
      <c r="L61" s="36"/>
      <c r="M61" s="203"/>
      <c r="N61" s="36"/>
      <c r="O61" s="36"/>
      <c r="P61" s="37"/>
    </row>
    <row r="62" spans="1:17" ht="13.5" customHeight="1">
      <c r="A62" s="132"/>
      <c r="B62" s="35"/>
      <c r="C62" s="84"/>
      <c r="D62" s="83"/>
      <c r="E62" s="84"/>
      <c r="F62" s="83"/>
      <c r="G62" s="83"/>
      <c r="H62" s="37"/>
      <c r="K62" s="67"/>
      <c r="L62" s="105"/>
      <c r="M62" s="68"/>
      <c r="N62" s="69"/>
      <c r="O62" s="69"/>
      <c r="P62" s="37"/>
    </row>
    <row r="63" spans="1:17" ht="13.5" customHeight="1">
      <c r="A63" s="132"/>
      <c r="B63" s="35"/>
      <c r="C63" s="84"/>
      <c r="D63" s="83"/>
      <c r="E63" s="84"/>
      <c r="F63" s="83"/>
      <c r="G63" s="83"/>
      <c r="H63" s="37"/>
      <c r="K63" s="67"/>
      <c r="L63" s="105"/>
      <c r="M63" s="68"/>
      <c r="N63" s="69"/>
      <c r="O63" s="69"/>
      <c r="P63" s="37"/>
    </row>
    <row r="64" spans="1:17" ht="15.75" customHeight="1">
      <c r="A64" s="132"/>
      <c r="B64" s="35"/>
      <c r="C64" s="84"/>
      <c r="D64" s="83"/>
      <c r="E64" s="689"/>
      <c r="F64" s="203"/>
      <c r="G64" s="203"/>
      <c r="H64" s="37"/>
      <c r="K64" s="58"/>
      <c r="L64" s="107"/>
      <c r="M64" s="107"/>
      <c r="N64" s="107"/>
      <c r="O64" s="107"/>
      <c r="P64" s="83"/>
    </row>
    <row r="65" spans="1:17">
      <c r="A65" s="132"/>
      <c r="B65" s="117"/>
      <c r="C65" s="67"/>
      <c r="D65" s="68"/>
      <c r="E65" s="67"/>
      <c r="F65" s="68"/>
      <c r="G65" s="68"/>
      <c r="H65" s="37"/>
      <c r="K65" s="47"/>
      <c r="L65" s="70"/>
      <c r="M65" s="70"/>
      <c r="N65" s="70"/>
      <c r="O65" s="70"/>
      <c r="P65" s="85"/>
    </row>
    <row r="66" spans="1:17">
      <c r="A66" s="132"/>
      <c r="B66" s="117"/>
      <c r="C66" s="67"/>
      <c r="D66" s="68"/>
      <c r="E66" s="492"/>
      <c r="F66" s="117"/>
      <c r="G66" s="117"/>
      <c r="H66" s="37"/>
      <c r="K66" s="50"/>
      <c r="L66" s="80"/>
      <c r="M66" s="80"/>
      <c r="N66" s="80"/>
      <c r="O66" s="80"/>
      <c r="P66" s="72"/>
    </row>
    <row r="67" spans="1:17">
      <c r="A67" s="132"/>
      <c r="B67" s="679"/>
      <c r="C67" s="229"/>
      <c r="D67" s="233"/>
      <c r="E67" s="229"/>
      <c r="F67" s="233"/>
      <c r="G67" s="692"/>
      <c r="H67" s="693"/>
      <c r="K67" s="65"/>
      <c r="L67" s="56"/>
      <c r="M67" s="65"/>
      <c r="N67" s="57"/>
      <c r="O67" s="57"/>
      <c r="P67" s="153"/>
    </row>
    <row r="68" spans="1:17">
      <c r="A68" s="132"/>
      <c r="B68" s="359"/>
      <c r="C68" s="359"/>
      <c r="D68" s="35"/>
      <c r="E68" s="359"/>
      <c r="F68" s="35"/>
      <c r="G68" s="35"/>
      <c r="H68" s="35"/>
      <c r="I68" s="200"/>
      <c r="K68" s="495"/>
      <c r="L68" s="56"/>
      <c r="M68" s="65"/>
      <c r="N68" s="57"/>
      <c r="O68" s="57"/>
      <c r="P68" s="153"/>
      <c r="Q68" s="8"/>
    </row>
    <row r="69" spans="1:17">
      <c r="A69" s="132"/>
      <c r="B69" s="126"/>
      <c r="C69" s="41"/>
      <c r="D69" s="42"/>
      <c r="E69" s="41"/>
      <c r="F69" s="42"/>
      <c r="G69" s="42"/>
      <c r="H69" s="42"/>
      <c r="K69" s="41"/>
      <c r="L69" s="56"/>
      <c r="M69" s="41"/>
      <c r="N69" s="42"/>
      <c r="O69" s="42"/>
      <c r="P69" s="153"/>
      <c r="Q69" s="8"/>
    </row>
    <row r="70" spans="1:17">
      <c r="A70" s="132"/>
      <c r="B70" s="126"/>
      <c r="C70" s="41"/>
      <c r="D70" s="249"/>
      <c r="E70" s="54"/>
      <c r="F70" s="42"/>
      <c r="G70" s="42"/>
      <c r="H70" s="52"/>
      <c r="K70" s="495"/>
      <c r="L70" s="56"/>
      <c r="M70" s="65"/>
      <c r="N70" s="57"/>
      <c r="O70" s="57"/>
      <c r="P70" s="153"/>
      <c r="Q70" s="8"/>
    </row>
    <row r="71" spans="1:17" ht="12" customHeight="1">
      <c r="A71" s="132"/>
      <c r="B71" s="126"/>
      <c r="C71" s="51"/>
      <c r="D71" s="52"/>
      <c r="E71" s="51"/>
      <c r="F71" s="44"/>
      <c r="G71" s="44"/>
      <c r="H71" s="52"/>
      <c r="K71" s="495"/>
      <c r="L71" s="56"/>
      <c r="M71" s="65"/>
      <c r="N71" s="57"/>
      <c r="O71" s="57"/>
      <c r="P71" s="153"/>
      <c r="Q71" s="8"/>
    </row>
    <row r="72" spans="1:17" ht="12" customHeight="1">
      <c r="A72" s="132"/>
      <c r="B72" s="126"/>
      <c r="C72" s="41"/>
      <c r="D72" s="42"/>
      <c r="E72" s="41"/>
      <c r="F72" s="42"/>
      <c r="G72" s="42"/>
      <c r="H72" s="52"/>
      <c r="K72" s="41"/>
      <c r="L72" s="56"/>
      <c r="M72" s="41"/>
      <c r="N72" s="56"/>
      <c r="O72" s="56"/>
      <c r="P72" s="153"/>
      <c r="Q72" s="8"/>
    </row>
    <row r="73" spans="1:17" ht="12" customHeight="1">
      <c r="A73" s="132"/>
      <c r="B73" s="359"/>
      <c r="C73" s="359"/>
      <c r="D73" s="35"/>
      <c r="E73" s="359"/>
      <c r="F73" s="35"/>
      <c r="G73" s="35"/>
      <c r="H73" s="35"/>
      <c r="K73" s="495"/>
      <c r="L73" s="56"/>
      <c r="M73" s="65"/>
      <c r="N73" s="57"/>
      <c r="O73" s="57"/>
      <c r="P73" s="153"/>
      <c r="Q73" s="8"/>
    </row>
    <row r="74" spans="1:17">
      <c r="A74" s="132"/>
      <c r="B74" s="51"/>
      <c r="C74" s="573"/>
      <c r="D74" s="42"/>
      <c r="E74" s="54"/>
      <c r="F74" s="44"/>
      <c r="G74" s="44"/>
      <c r="H74" s="52"/>
      <c r="K74" s="97"/>
      <c r="L74" s="98"/>
      <c r="M74" s="97"/>
      <c r="N74" s="57"/>
      <c r="O74" s="57"/>
      <c r="P74" s="153"/>
      <c r="Q74" s="8"/>
    </row>
    <row r="75" spans="1:17">
      <c r="B75" s="51"/>
      <c r="C75" s="41"/>
      <c r="D75" s="42"/>
      <c r="E75" s="41"/>
      <c r="F75" s="42"/>
      <c r="G75" s="42"/>
      <c r="H75" s="52"/>
      <c r="K75" s="97"/>
      <c r="L75" s="98"/>
      <c r="M75" s="97"/>
      <c r="N75" s="57"/>
      <c r="O75" s="57"/>
      <c r="P75" s="153"/>
      <c r="Q75" s="8"/>
    </row>
    <row r="76" spans="1:17">
      <c r="B76" s="51"/>
      <c r="C76" s="573"/>
      <c r="D76" s="42"/>
      <c r="E76" s="54"/>
      <c r="F76" s="44"/>
      <c r="G76" s="44"/>
      <c r="H76" s="52"/>
      <c r="K76" s="97"/>
      <c r="L76" s="98"/>
      <c r="M76" s="97"/>
      <c r="N76" s="57"/>
      <c r="O76" s="57"/>
      <c r="P76" s="45"/>
      <c r="Q76" s="8"/>
    </row>
    <row r="77" spans="1:17">
      <c r="B77" s="67"/>
      <c r="C77" s="67"/>
      <c r="D77" s="68"/>
      <c r="E77" s="67"/>
      <c r="F77" s="68"/>
      <c r="G77" s="117"/>
      <c r="H77" s="35"/>
      <c r="K77" s="55"/>
      <c r="L77" s="56"/>
      <c r="M77" s="55"/>
      <c r="N77" s="42"/>
      <c r="O77" s="42"/>
      <c r="P77" s="153"/>
      <c r="Q77" s="8"/>
    </row>
    <row r="78" spans="1:17">
      <c r="B78" s="359"/>
      <c r="C78" s="359"/>
      <c r="D78" s="35"/>
      <c r="E78" s="359"/>
      <c r="F78" s="35"/>
      <c r="G78" s="235"/>
      <c r="H78" s="35"/>
      <c r="K78" s="41"/>
      <c r="L78" s="249"/>
      <c r="M78" s="54"/>
      <c r="N78" s="56"/>
      <c r="O78" s="56"/>
      <c r="P78" s="153"/>
      <c r="Q78" s="8"/>
    </row>
    <row r="79" spans="1:17">
      <c r="B79" s="126"/>
      <c r="C79" s="704"/>
      <c r="D79" s="44"/>
      <c r="E79" s="44"/>
      <c r="F79" s="44"/>
      <c r="G79" s="44"/>
      <c r="H79" s="52"/>
      <c r="K79" s="97"/>
      <c r="L79" s="98"/>
      <c r="M79" s="97"/>
      <c r="N79" s="57"/>
      <c r="O79" s="57"/>
      <c r="P79" s="153"/>
      <c r="Q79" s="8"/>
    </row>
    <row r="80" spans="1:17">
      <c r="B80" s="126"/>
      <c r="C80" s="704"/>
      <c r="D80" s="44"/>
      <c r="E80" s="44"/>
      <c r="F80" s="44"/>
      <c r="G80" s="44"/>
      <c r="H80" s="52"/>
      <c r="K80" s="97"/>
      <c r="L80" s="98"/>
      <c r="M80" s="97"/>
      <c r="N80" s="57"/>
      <c r="O80" s="57"/>
      <c r="P80" s="153"/>
      <c r="Q80" s="8"/>
    </row>
    <row r="81" spans="2:17">
      <c r="B81" s="126"/>
      <c r="C81" s="704"/>
      <c r="D81" s="44"/>
      <c r="E81" s="44"/>
      <c r="F81" s="44"/>
      <c r="G81" s="44"/>
      <c r="H81" s="52"/>
      <c r="K81" s="41"/>
      <c r="L81" s="249"/>
      <c r="M81" s="54"/>
      <c r="N81" s="56"/>
      <c r="O81" s="56"/>
      <c r="P81" s="153"/>
      <c r="Q81" s="8"/>
    </row>
    <row r="82" spans="2:17">
      <c r="B82" s="126"/>
      <c r="C82" s="126"/>
      <c r="D82" s="117"/>
      <c r="E82" s="126"/>
      <c r="F82" s="117"/>
      <c r="G82" s="694"/>
      <c r="H82" s="117"/>
      <c r="K82" s="97"/>
      <c r="L82" s="98"/>
      <c r="M82" s="97"/>
      <c r="N82" s="57"/>
      <c r="O82" s="57"/>
      <c r="P82" s="153"/>
      <c r="Q82" s="8"/>
    </row>
    <row r="83" spans="2:17">
      <c r="B83" s="359"/>
      <c r="C83" s="359"/>
      <c r="D83" s="35"/>
      <c r="E83" s="359"/>
      <c r="F83" s="35"/>
      <c r="G83" s="235"/>
      <c r="H83" s="35"/>
      <c r="K83" s="495"/>
      <c r="L83" s="496"/>
      <c r="M83" s="495"/>
      <c r="N83" s="496"/>
      <c r="O83" s="496"/>
      <c r="P83" s="152"/>
      <c r="Q83" s="8"/>
    </row>
    <row r="84" spans="2:17">
      <c r="B84" s="51"/>
      <c r="C84" s="704"/>
      <c r="D84" s="44"/>
      <c r="E84" s="44"/>
      <c r="F84" s="44"/>
      <c r="G84" s="44"/>
      <c r="H84" s="52"/>
      <c r="K84" s="573"/>
      <c r="L84" s="574"/>
      <c r="M84" s="55"/>
      <c r="N84" s="57"/>
      <c r="O84" s="57"/>
      <c r="P84" s="152"/>
      <c r="Q84" s="8"/>
    </row>
    <row r="85" spans="2:17">
      <c r="B85" s="51"/>
      <c r="C85" s="704"/>
      <c r="D85" s="44"/>
      <c r="E85" s="44"/>
      <c r="F85" s="44"/>
      <c r="G85" s="44"/>
      <c r="H85" s="52"/>
      <c r="K85" s="495"/>
      <c r="L85" s="496"/>
      <c r="M85" s="495"/>
      <c r="N85" s="496"/>
      <c r="O85" s="496"/>
      <c r="P85" s="153"/>
      <c r="Q85" s="8"/>
    </row>
    <row r="86" spans="2:17" ht="12" customHeight="1">
      <c r="B86" s="51"/>
      <c r="C86" s="704"/>
      <c r="D86" s="44"/>
      <c r="E86" s="44"/>
      <c r="F86" s="44"/>
      <c r="G86" s="44"/>
      <c r="H86" s="52"/>
      <c r="K86" s="41"/>
      <c r="L86" s="56"/>
      <c r="M86" s="144"/>
      <c r="N86" s="57"/>
      <c r="O86" s="57"/>
      <c r="P86" s="153"/>
      <c r="Q86" s="8"/>
    </row>
    <row r="87" spans="2:17" ht="15.75" customHeight="1">
      <c r="B87" s="51"/>
      <c r="C87" s="41"/>
      <c r="D87" s="42"/>
      <c r="E87" s="41"/>
      <c r="F87" s="44"/>
      <c r="G87" s="44"/>
      <c r="H87" s="52"/>
      <c r="K87" s="495"/>
      <c r="L87" s="496"/>
      <c r="M87" s="495"/>
      <c r="N87" s="496"/>
      <c r="O87" s="496"/>
      <c r="P87" s="152"/>
      <c r="Q87" s="8"/>
    </row>
    <row r="88" spans="2:17" ht="15.75" customHeight="1">
      <c r="B88" s="67"/>
      <c r="C88" s="67"/>
      <c r="D88" s="68"/>
      <c r="E88" s="67"/>
      <c r="F88" s="68"/>
      <c r="G88" s="68"/>
      <c r="H88" s="83"/>
      <c r="K88" s="8"/>
      <c r="L88" s="357"/>
      <c r="M88" s="357"/>
      <c r="N88" s="70"/>
      <c r="O88" s="70"/>
      <c r="P88" s="8"/>
      <c r="Q88" s="8"/>
    </row>
    <row r="89" spans="2:17" ht="15.75" customHeight="1">
      <c r="B89" s="690"/>
      <c r="C89" s="229"/>
      <c r="D89" s="233"/>
      <c r="E89" s="229"/>
      <c r="F89" s="233"/>
      <c r="G89" s="233"/>
      <c r="H89" s="232"/>
      <c r="K89" s="8"/>
      <c r="L89" s="357"/>
      <c r="M89" s="357"/>
      <c r="N89" s="70"/>
      <c r="O89" s="70"/>
      <c r="P89" s="8"/>
      <c r="Q89" s="8"/>
    </row>
    <row r="90" spans="2:17" ht="15.75" customHeight="1">
      <c r="B90" s="35"/>
      <c r="C90" s="84"/>
      <c r="D90" s="83"/>
      <c r="E90" s="84"/>
      <c r="F90" s="203"/>
      <c r="G90" s="203"/>
      <c r="H90" s="37"/>
      <c r="K90" s="494"/>
      <c r="L90" s="57"/>
      <c r="M90" s="57"/>
      <c r="N90" s="57"/>
      <c r="O90" s="57"/>
      <c r="P90" s="81"/>
      <c r="Q90" s="8"/>
    </row>
    <row r="91" spans="2:17" ht="15.75" customHeight="1">
      <c r="B91" s="35"/>
      <c r="C91" s="359"/>
      <c r="D91" s="35"/>
      <c r="E91" s="359"/>
      <c r="F91" s="36"/>
      <c r="G91" s="36"/>
      <c r="H91" s="37"/>
      <c r="K91" s="494"/>
      <c r="L91" s="57"/>
      <c r="M91" s="57"/>
      <c r="N91" s="57"/>
      <c r="O91" s="57"/>
      <c r="P91" s="81"/>
      <c r="Q91" s="8"/>
    </row>
    <row r="92" spans="2:17" ht="15.75" customHeight="1">
      <c r="B92" s="35"/>
      <c r="C92" s="84"/>
      <c r="D92" s="366"/>
      <c r="E92" s="542"/>
      <c r="F92" s="203"/>
      <c r="G92" s="203"/>
      <c r="H92" s="37"/>
      <c r="K92" s="494"/>
      <c r="L92" s="57"/>
      <c r="M92" s="57"/>
      <c r="N92" s="57"/>
      <c r="O92" s="57"/>
      <c r="P92" s="81"/>
    </row>
    <row r="93" spans="2:17">
      <c r="B93" s="117"/>
      <c r="C93" s="67"/>
      <c r="D93" s="68"/>
      <c r="E93" s="67"/>
      <c r="F93" s="107"/>
      <c r="G93" s="107"/>
      <c r="H93" s="37"/>
      <c r="K93" s="494"/>
      <c r="L93" s="57"/>
      <c r="M93" s="57"/>
      <c r="N93" s="57"/>
      <c r="O93" s="57"/>
      <c r="P93" s="81"/>
    </row>
    <row r="94" spans="2:17">
      <c r="B94" s="117"/>
      <c r="C94" s="67"/>
      <c r="D94" s="68"/>
      <c r="E94" s="67"/>
      <c r="F94" s="117"/>
      <c r="G94" s="117"/>
      <c r="H94" s="37"/>
      <c r="K94" s="494"/>
      <c r="L94" s="57"/>
      <c r="M94" s="57"/>
      <c r="N94" s="57"/>
      <c r="O94" s="57"/>
      <c r="P94" s="81"/>
    </row>
    <row r="95" spans="2:17">
      <c r="B95" s="117"/>
      <c r="C95" s="67"/>
      <c r="D95" s="68"/>
      <c r="E95" s="67"/>
      <c r="F95" s="107"/>
      <c r="G95" s="107"/>
      <c r="H95" s="37"/>
      <c r="K95" s="494"/>
      <c r="L95" s="57"/>
      <c r="M95" s="57"/>
      <c r="N95" s="57"/>
      <c r="O95" s="57"/>
      <c r="P95" s="81"/>
    </row>
    <row r="96" spans="2:17">
      <c r="B96" s="117"/>
      <c r="C96" s="539"/>
      <c r="D96" s="695"/>
      <c r="E96" s="696"/>
      <c r="F96" s="107"/>
      <c r="G96" s="107"/>
      <c r="H96" s="37"/>
      <c r="K96" s="494"/>
      <c r="L96" s="57"/>
      <c r="M96" s="57"/>
      <c r="N96" s="57"/>
      <c r="O96" s="57"/>
      <c r="P96" s="81"/>
    </row>
    <row r="97" spans="2:16">
      <c r="B97" s="117"/>
      <c r="C97" s="67"/>
      <c r="D97" s="105"/>
      <c r="E97" s="58"/>
      <c r="F97" s="107"/>
      <c r="G97" s="107"/>
      <c r="H97" s="37"/>
      <c r="K97" s="494"/>
      <c r="L97" s="57"/>
      <c r="M97" s="57"/>
      <c r="N97" s="57"/>
      <c r="O97" s="57"/>
      <c r="P97" s="81"/>
    </row>
    <row r="98" spans="2:16">
      <c r="B98" s="117"/>
      <c r="C98" s="67"/>
      <c r="D98" s="68"/>
      <c r="E98" s="67"/>
      <c r="F98" s="107"/>
      <c r="G98" s="107"/>
      <c r="H98" s="37"/>
      <c r="K98" s="494"/>
      <c r="L98" s="57"/>
      <c r="M98" s="57"/>
      <c r="N98" s="57"/>
      <c r="O98" s="57"/>
      <c r="P98" s="81"/>
    </row>
    <row r="99" spans="2:16">
      <c r="B99" s="117"/>
      <c r="C99" s="67"/>
      <c r="D99" s="68"/>
      <c r="E99" s="67"/>
      <c r="F99" s="117"/>
      <c r="G99" s="117"/>
      <c r="H99" s="37"/>
      <c r="K99" s="494"/>
      <c r="L99" s="57"/>
      <c r="M99" s="57"/>
      <c r="N99" s="57"/>
      <c r="O99" s="57"/>
      <c r="P99" s="81"/>
    </row>
    <row r="100" spans="2:16">
      <c r="B100" s="117"/>
      <c r="C100" s="67"/>
      <c r="D100" s="68"/>
      <c r="E100" s="67"/>
      <c r="F100" s="117"/>
      <c r="G100" s="117"/>
      <c r="H100" s="37"/>
      <c r="K100" s="562"/>
      <c r="L100" s="70"/>
      <c r="M100" s="70"/>
      <c r="N100" s="70"/>
      <c r="O100" s="70"/>
      <c r="P100" s="81"/>
    </row>
    <row r="101" spans="2:16" ht="14.25">
      <c r="B101" s="117"/>
      <c r="C101" s="67"/>
      <c r="D101" s="68"/>
      <c r="E101" s="67"/>
      <c r="F101" s="68"/>
      <c r="G101" s="68"/>
      <c r="H101" s="37"/>
      <c r="K101" s="161"/>
      <c r="L101" s="226"/>
      <c r="M101" s="227"/>
      <c r="N101" s="127"/>
      <c r="O101" s="127"/>
      <c r="P101" s="160"/>
    </row>
    <row r="102" spans="2:16" ht="14.25">
      <c r="B102" s="117"/>
      <c r="C102" s="67"/>
      <c r="D102" s="68"/>
      <c r="E102" s="67"/>
      <c r="F102" s="107"/>
      <c r="G102" s="107"/>
      <c r="H102" s="37"/>
      <c r="K102" s="161"/>
      <c r="L102" s="226"/>
      <c r="M102" s="227"/>
      <c r="N102" s="127"/>
      <c r="O102" s="127"/>
      <c r="P102" s="160"/>
    </row>
    <row r="103" spans="2:16" ht="14.25">
      <c r="B103" s="117"/>
      <c r="C103" s="539"/>
      <c r="D103" s="695"/>
      <c r="E103" s="539"/>
      <c r="F103" s="107"/>
      <c r="G103" s="107"/>
      <c r="H103" s="37"/>
      <c r="K103" s="161"/>
      <c r="L103" s="226"/>
      <c r="M103" s="227"/>
      <c r="N103" s="127"/>
      <c r="O103" s="127"/>
      <c r="P103" s="160"/>
    </row>
    <row r="104" spans="2:16" ht="14.25">
      <c r="B104" s="117"/>
      <c r="C104" s="67"/>
      <c r="D104" s="68"/>
      <c r="E104" s="67"/>
      <c r="F104" s="107"/>
      <c r="G104" s="107"/>
      <c r="H104" s="37"/>
      <c r="K104" s="161"/>
      <c r="L104" s="226"/>
      <c r="M104" s="227"/>
      <c r="N104" s="127"/>
      <c r="O104" s="127"/>
      <c r="P104" s="160"/>
    </row>
    <row r="105" spans="2:16" ht="14.25">
      <c r="B105" s="117"/>
      <c r="C105" s="67"/>
      <c r="D105" s="68"/>
      <c r="E105" s="67"/>
      <c r="F105" s="117"/>
      <c r="G105" s="117"/>
      <c r="H105" s="37"/>
      <c r="K105" s="161"/>
      <c r="L105" s="226"/>
      <c r="M105" s="227"/>
      <c r="N105" s="127"/>
      <c r="O105" s="127"/>
      <c r="P105" s="160"/>
    </row>
    <row r="106" spans="2:16">
      <c r="B106" s="117"/>
      <c r="C106" s="67"/>
      <c r="D106" s="68"/>
      <c r="E106" s="67"/>
      <c r="F106" s="107"/>
      <c r="G106" s="107"/>
      <c r="H106" s="37"/>
    </row>
    <row r="107" spans="2:16" ht="14.25">
      <c r="B107" s="690"/>
      <c r="C107" s="229"/>
      <c r="D107" s="233"/>
      <c r="E107" s="229"/>
      <c r="F107" s="233"/>
      <c r="G107" s="233"/>
      <c r="H107" s="232"/>
      <c r="K107" s="97"/>
      <c r="L107" s="97"/>
      <c r="M107" s="97"/>
      <c r="N107" s="98"/>
      <c r="O107" s="98"/>
      <c r="P107" s="97"/>
    </row>
    <row r="108" spans="2:16">
      <c r="B108" s="35"/>
      <c r="C108" s="359"/>
      <c r="D108" s="35"/>
      <c r="E108" s="359"/>
      <c r="F108" s="36"/>
      <c r="G108" s="36"/>
      <c r="H108" s="37"/>
      <c r="K108" s="8"/>
      <c r="L108" s="357"/>
      <c r="M108" s="357"/>
      <c r="N108" s="70"/>
      <c r="O108" s="70"/>
      <c r="P108" s="97"/>
    </row>
    <row r="109" spans="2:16">
      <c r="B109" s="35"/>
      <c r="C109" s="84"/>
      <c r="D109" s="366"/>
      <c r="E109" s="359"/>
      <c r="F109" s="35"/>
      <c r="G109" s="35"/>
      <c r="H109" s="37"/>
      <c r="K109" s="8"/>
      <c r="L109" s="357"/>
      <c r="M109" s="357"/>
      <c r="N109" s="70"/>
      <c r="O109" s="70"/>
      <c r="P109" s="97"/>
    </row>
    <row r="110" spans="2:16">
      <c r="B110" s="35"/>
      <c r="C110" s="542"/>
      <c r="D110" s="697"/>
      <c r="E110" s="698"/>
      <c r="F110" s="107"/>
      <c r="G110" s="107"/>
      <c r="H110" s="37"/>
      <c r="K110" s="8"/>
      <c r="L110" s="357"/>
      <c r="M110" s="357"/>
      <c r="N110" s="70"/>
      <c r="O110" s="70"/>
      <c r="P110" s="97"/>
    </row>
    <row r="111" spans="2:16">
      <c r="B111" s="117"/>
      <c r="C111" s="126"/>
      <c r="D111" s="117"/>
      <c r="E111" s="126"/>
      <c r="F111" s="69"/>
      <c r="G111" s="69"/>
      <c r="H111" s="37"/>
      <c r="K111" s="97"/>
      <c r="L111" s="97"/>
      <c r="M111" s="97"/>
      <c r="N111" s="98"/>
      <c r="O111" s="98"/>
      <c r="P111" s="97"/>
    </row>
    <row r="112" spans="2:16">
      <c r="B112" s="679"/>
      <c r="C112" s="699"/>
      <c r="D112" s="693"/>
      <c r="E112" s="699"/>
      <c r="F112" s="693"/>
      <c r="G112" s="693"/>
      <c r="H112" s="693"/>
      <c r="K112" s="97"/>
      <c r="L112" s="97"/>
      <c r="M112" s="97"/>
      <c r="N112" s="98"/>
      <c r="O112" s="98"/>
      <c r="P112" s="97"/>
    </row>
    <row r="113" spans="2:17">
      <c r="B113" s="84"/>
      <c r="C113" s="84"/>
      <c r="D113" s="84"/>
      <c r="E113" s="84"/>
      <c r="F113" s="83"/>
      <c r="G113" s="83"/>
      <c r="H113" s="83"/>
      <c r="K113" s="97"/>
      <c r="L113" s="97"/>
      <c r="M113" s="97"/>
      <c r="N113" s="98"/>
      <c r="O113" s="98"/>
      <c r="P113" s="97"/>
    </row>
    <row r="114" spans="2:17">
      <c r="B114" s="67"/>
      <c r="C114" s="704"/>
      <c r="D114" s="44"/>
      <c r="E114" s="44"/>
      <c r="F114" s="44"/>
      <c r="G114" s="44"/>
      <c r="H114" s="52"/>
      <c r="K114" s="55"/>
      <c r="L114" s="56"/>
      <c r="M114" s="55"/>
      <c r="N114" s="57"/>
      <c r="O114" s="57"/>
      <c r="P114" s="152"/>
      <c r="Q114" s="8"/>
    </row>
    <row r="115" spans="2:17" ht="13.5" customHeight="1">
      <c r="B115" s="67"/>
      <c r="C115" s="704"/>
      <c r="D115" s="44"/>
      <c r="E115" s="44"/>
      <c r="F115" s="44"/>
      <c r="G115" s="44"/>
      <c r="H115" s="52"/>
      <c r="K115" s="41"/>
      <c r="L115" s="42"/>
      <c r="M115" s="54"/>
      <c r="N115" s="57"/>
      <c r="O115" s="57"/>
      <c r="P115" s="152"/>
      <c r="Q115" s="8"/>
    </row>
    <row r="116" spans="2:17" ht="13.5" customHeight="1">
      <c r="B116" s="67"/>
      <c r="C116" s="704"/>
      <c r="D116" s="44"/>
      <c r="E116" s="44"/>
      <c r="F116" s="44"/>
      <c r="G116" s="44"/>
      <c r="H116" s="52"/>
      <c r="K116" s="55"/>
      <c r="L116" s="42"/>
      <c r="M116" s="55"/>
      <c r="N116" s="57"/>
      <c r="O116" s="57"/>
      <c r="P116" s="153"/>
      <c r="Q116" s="8"/>
    </row>
    <row r="117" spans="2:17" ht="13.5" customHeight="1">
      <c r="B117" s="67"/>
      <c r="C117" s="41"/>
      <c r="D117" s="42"/>
      <c r="E117" s="41"/>
      <c r="F117" s="42"/>
      <c r="G117" s="42"/>
      <c r="H117" s="52"/>
      <c r="K117" s="41"/>
      <c r="L117" s="42"/>
      <c r="M117" s="54"/>
      <c r="N117" s="57"/>
      <c r="O117" s="57"/>
      <c r="P117" s="152"/>
      <c r="Q117" s="8"/>
    </row>
    <row r="118" spans="2:17" ht="13.5" customHeight="1">
      <c r="B118" s="84"/>
      <c r="C118" s="84"/>
      <c r="D118" s="84"/>
      <c r="E118" s="84"/>
      <c r="F118" s="83"/>
      <c r="G118" s="83"/>
      <c r="H118" s="83"/>
      <c r="K118" s="495"/>
      <c r="L118" s="496"/>
      <c r="M118" s="497"/>
      <c r="N118" s="496"/>
      <c r="O118" s="496"/>
      <c r="P118" s="152"/>
      <c r="Q118" s="8"/>
    </row>
    <row r="119" spans="2:17" ht="13.5" customHeight="1">
      <c r="B119" s="67"/>
      <c r="C119" s="51"/>
      <c r="D119" s="52"/>
      <c r="E119" s="51"/>
      <c r="F119" s="44"/>
      <c r="G119" s="44"/>
      <c r="H119" s="52"/>
      <c r="K119" s="97"/>
      <c r="L119" s="98"/>
      <c r="M119" s="97"/>
      <c r="N119" s="57"/>
      <c r="O119" s="57"/>
      <c r="P119" s="153"/>
      <c r="Q119" s="8"/>
    </row>
    <row r="120" spans="2:17" ht="13.5" customHeight="1">
      <c r="B120" s="67"/>
      <c r="C120" s="51"/>
      <c r="D120" s="52"/>
      <c r="E120" s="51"/>
      <c r="F120" s="44"/>
      <c r="G120" s="44"/>
      <c r="H120" s="52"/>
      <c r="K120" s="97"/>
      <c r="L120" s="98"/>
      <c r="M120" s="97"/>
      <c r="N120" s="57"/>
      <c r="O120" s="57"/>
      <c r="P120" s="152"/>
      <c r="Q120" s="8"/>
    </row>
    <row r="121" spans="2:17" ht="13.5" customHeight="1">
      <c r="B121" s="67"/>
      <c r="C121" s="41"/>
      <c r="D121" s="42"/>
      <c r="E121" s="51"/>
      <c r="F121" s="52"/>
      <c r="G121" s="52"/>
      <c r="H121" s="52"/>
      <c r="K121" s="41"/>
      <c r="L121" s="42"/>
      <c r="M121" s="97"/>
      <c r="N121" s="52"/>
      <c r="O121" s="52"/>
      <c r="P121" s="152"/>
      <c r="Q121" s="8"/>
    </row>
    <row r="122" spans="2:17" ht="13.5" customHeight="1">
      <c r="B122" s="67"/>
      <c r="C122" s="41"/>
      <c r="D122" s="42"/>
      <c r="E122" s="41"/>
      <c r="F122" s="42"/>
      <c r="G122" s="42"/>
      <c r="H122" s="52"/>
      <c r="K122" s="55"/>
      <c r="L122" s="56"/>
      <c r="M122" s="55"/>
      <c r="N122" s="57"/>
      <c r="O122" s="57"/>
      <c r="P122" s="152"/>
      <c r="Q122" s="8"/>
    </row>
    <row r="123" spans="2:17" ht="13.5" customHeight="1">
      <c r="B123" s="84"/>
      <c r="C123" s="84"/>
      <c r="D123" s="84"/>
      <c r="E123" s="84"/>
      <c r="F123" s="83"/>
      <c r="G123" s="83"/>
      <c r="H123" s="83"/>
      <c r="K123" s="55"/>
      <c r="L123" s="42"/>
      <c r="M123" s="55"/>
      <c r="N123" s="52"/>
      <c r="O123" s="52"/>
      <c r="P123" s="152"/>
      <c r="Q123" s="8"/>
    </row>
    <row r="124" spans="2:17">
      <c r="B124" s="67"/>
      <c r="C124" s="704"/>
      <c r="D124" s="44"/>
      <c r="E124" s="44"/>
      <c r="F124" s="44"/>
      <c r="G124" s="44"/>
      <c r="H124" s="52"/>
      <c r="K124" s="41"/>
      <c r="L124" s="56"/>
      <c r="M124" s="41"/>
      <c r="N124" s="52"/>
      <c r="O124" s="52"/>
      <c r="P124" s="152"/>
      <c r="Q124" s="8"/>
    </row>
    <row r="125" spans="2:17">
      <c r="B125" s="67"/>
      <c r="C125" s="704"/>
      <c r="D125" s="44"/>
      <c r="E125" s="44"/>
      <c r="F125" s="44"/>
      <c r="G125" s="44"/>
      <c r="H125" s="52"/>
      <c r="K125" s="41"/>
      <c r="L125" s="56"/>
      <c r="M125" s="41"/>
      <c r="N125" s="52"/>
      <c r="O125" s="52"/>
      <c r="P125" s="153"/>
      <c r="Q125" s="8"/>
    </row>
    <row r="126" spans="2:17">
      <c r="B126" s="67"/>
      <c r="C126" s="704"/>
      <c r="D126" s="44"/>
      <c r="E126" s="44"/>
      <c r="F126" s="44"/>
      <c r="G126" s="44"/>
      <c r="H126" s="52"/>
      <c r="K126" s="55"/>
      <c r="L126" s="56"/>
      <c r="M126" s="55"/>
      <c r="N126" s="56"/>
      <c r="O126" s="56"/>
      <c r="P126" s="152"/>
      <c r="Q126" s="8"/>
    </row>
    <row r="127" spans="2:17">
      <c r="B127" s="67"/>
      <c r="C127" s="41"/>
      <c r="D127" s="42"/>
      <c r="E127" s="41"/>
      <c r="F127" s="42"/>
      <c r="G127" s="42"/>
      <c r="H127" s="52"/>
      <c r="K127" s="41"/>
      <c r="L127" s="56"/>
      <c r="M127" s="41"/>
      <c r="N127" s="52"/>
      <c r="O127" s="52"/>
      <c r="P127" s="153"/>
      <c r="Q127" s="8"/>
    </row>
    <row r="128" spans="2:17" ht="12.75" customHeight="1">
      <c r="B128" s="84"/>
      <c r="C128" s="84"/>
      <c r="D128" s="84"/>
      <c r="E128" s="84"/>
      <c r="F128" s="83"/>
      <c r="G128" s="83"/>
      <c r="H128" s="83"/>
      <c r="K128" s="55"/>
      <c r="L128" s="42"/>
      <c r="M128" s="55"/>
      <c r="N128" s="57"/>
      <c r="O128" s="57"/>
      <c r="P128" s="152"/>
      <c r="Q128" s="8"/>
    </row>
    <row r="129" spans="2:17" ht="12.75" customHeight="1">
      <c r="B129" s="67"/>
      <c r="C129" s="41"/>
      <c r="D129" s="42"/>
      <c r="E129" s="41"/>
      <c r="F129" s="52"/>
      <c r="G129" s="52"/>
      <c r="H129" s="52"/>
      <c r="K129" s="495"/>
      <c r="L129" s="496"/>
      <c r="M129" s="497"/>
      <c r="N129" s="496"/>
      <c r="O129" s="496"/>
      <c r="P129" s="152"/>
      <c r="Q129" s="8"/>
    </row>
    <row r="130" spans="2:17" ht="12.75" customHeight="1">
      <c r="B130" s="67"/>
      <c r="C130" s="41"/>
      <c r="D130" s="42"/>
      <c r="E130" s="41"/>
      <c r="F130" s="52"/>
      <c r="G130" s="52"/>
      <c r="H130" s="52"/>
      <c r="K130" s="55"/>
      <c r="L130" s="56"/>
      <c r="M130" s="55"/>
      <c r="N130" s="57"/>
      <c r="O130" s="57"/>
      <c r="P130" s="152"/>
      <c r="Q130" s="8"/>
    </row>
    <row r="131" spans="2:17">
      <c r="B131" s="67"/>
      <c r="C131" s="41"/>
      <c r="D131" s="42"/>
      <c r="E131" s="41"/>
      <c r="F131" s="52"/>
      <c r="G131" s="52"/>
      <c r="H131" s="52"/>
      <c r="K131" s="495"/>
      <c r="L131" s="496"/>
      <c r="M131" s="495"/>
      <c r="N131" s="496"/>
      <c r="O131" s="496"/>
      <c r="P131" s="152"/>
      <c r="Q131" s="8"/>
    </row>
    <row r="132" spans="2:17">
      <c r="B132" s="67"/>
      <c r="C132" s="41"/>
      <c r="D132" s="42"/>
      <c r="E132" s="41"/>
      <c r="F132" s="52"/>
      <c r="G132" s="52"/>
      <c r="H132" s="52"/>
      <c r="K132" s="55"/>
      <c r="L132" s="56"/>
      <c r="M132" s="55"/>
      <c r="N132" s="57"/>
      <c r="O132" s="57"/>
      <c r="P132" s="152"/>
      <c r="Q132" s="8"/>
    </row>
    <row r="133" spans="2:17">
      <c r="B133" s="67"/>
      <c r="C133" s="41"/>
      <c r="D133" s="42"/>
      <c r="E133" s="41"/>
      <c r="F133" s="42"/>
      <c r="G133" s="42"/>
      <c r="H133" s="52"/>
      <c r="K133" s="55"/>
      <c r="L133" s="42"/>
      <c r="M133" s="55"/>
      <c r="N133" s="57"/>
      <c r="O133" s="57"/>
      <c r="P133" s="152"/>
      <c r="Q133" s="8"/>
    </row>
    <row r="134" spans="2:17" ht="14.25">
      <c r="B134" s="370"/>
      <c r="C134" s="700"/>
      <c r="D134" s="701"/>
      <c r="E134" s="370"/>
      <c r="F134" s="701"/>
      <c r="G134" s="701"/>
      <c r="H134" s="702"/>
      <c r="K134" s="41"/>
      <c r="L134" s="42"/>
      <c r="M134" s="98"/>
      <c r="N134" s="57"/>
      <c r="O134" s="57"/>
      <c r="P134" s="153"/>
    </row>
    <row r="135" spans="2:17">
      <c r="B135" s="35"/>
      <c r="C135" s="67"/>
      <c r="D135" s="68"/>
      <c r="E135" s="67"/>
      <c r="F135" s="117"/>
      <c r="G135" s="117"/>
      <c r="H135" s="37"/>
      <c r="K135" s="55"/>
      <c r="L135" s="42"/>
      <c r="M135" s="56"/>
      <c r="N135" s="98"/>
      <c r="O135" s="98"/>
      <c r="P135" s="152"/>
    </row>
    <row r="136" spans="2:17">
      <c r="B136" s="35"/>
      <c r="C136" s="67"/>
      <c r="D136" s="68"/>
      <c r="E136" s="67"/>
      <c r="F136" s="117"/>
      <c r="G136" s="117"/>
      <c r="H136" s="37"/>
      <c r="K136" s="55"/>
      <c r="L136" s="42"/>
      <c r="M136" s="56"/>
      <c r="N136" s="98"/>
      <c r="O136" s="98"/>
      <c r="P136" s="152"/>
    </row>
    <row r="137" spans="2:17">
      <c r="B137" s="35"/>
      <c r="C137" s="67"/>
      <c r="D137" s="68"/>
      <c r="E137" s="67"/>
      <c r="F137" s="117"/>
      <c r="G137" s="117"/>
      <c r="H137" s="37"/>
      <c r="K137" s="41"/>
      <c r="L137" s="42"/>
      <c r="M137" s="98"/>
      <c r="N137" s="57"/>
      <c r="O137" s="57"/>
      <c r="P137" s="153"/>
    </row>
    <row r="138" spans="2:17">
      <c r="B138" s="117"/>
      <c r="C138" s="67"/>
      <c r="D138" s="68"/>
      <c r="E138" s="67"/>
      <c r="F138" s="117"/>
      <c r="G138" s="117"/>
      <c r="H138" s="37"/>
      <c r="K138" s="55"/>
      <c r="L138" s="42"/>
      <c r="M138" s="56"/>
      <c r="N138" s="98"/>
      <c r="O138" s="98"/>
      <c r="P138" s="152"/>
    </row>
    <row r="139" spans="2:17">
      <c r="B139" s="117"/>
      <c r="C139" s="67"/>
      <c r="D139" s="68"/>
      <c r="E139" s="67"/>
      <c r="F139" s="117"/>
      <c r="G139" s="117"/>
      <c r="H139" s="37"/>
      <c r="K139" s="55"/>
      <c r="L139" s="42"/>
      <c r="M139" s="56"/>
      <c r="N139" s="98"/>
      <c r="O139" s="98"/>
      <c r="P139" s="152"/>
    </row>
    <row r="140" spans="2:17">
      <c r="B140" s="117"/>
      <c r="C140" s="67"/>
      <c r="D140" s="68"/>
      <c r="E140" s="67"/>
      <c r="F140" s="117"/>
      <c r="G140" s="117"/>
      <c r="H140" s="37"/>
      <c r="K140" s="55"/>
      <c r="L140" s="42"/>
      <c r="M140" s="56"/>
      <c r="N140" s="98"/>
      <c r="O140" s="98"/>
      <c r="P140" s="152"/>
    </row>
    <row r="141" spans="2:17">
      <c r="B141" s="117"/>
      <c r="C141" s="67"/>
      <c r="D141" s="68"/>
      <c r="E141" s="67"/>
      <c r="F141" s="117"/>
      <c r="G141" s="117"/>
      <c r="H141" s="37"/>
    </row>
    <row r="142" spans="2:17" ht="14.25">
      <c r="B142" s="370"/>
      <c r="C142" s="700"/>
      <c r="D142" s="701"/>
      <c r="E142" s="370"/>
      <c r="F142" s="701"/>
      <c r="G142" s="701"/>
      <c r="H142" s="702"/>
    </row>
    <row r="143" spans="2:17">
      <c r="B143" s="35"/>
      <c r="C143" s="67"/>
      <c r="D143" s="68"/>
      <c r="E143" s="67"/>
      <c r="F143" s="117"/>
      <c r="G143" s="117"/>
      <c r="H143" s="37"/>
    </row>
    <row r="144" spans="2:17">
      <c r="B144" s="35"/>
      <c r="C144" s="67"/>
      <c r="D144" s="68"/>
      <c r="E144" s="67"/>
      <c r="F144" s="117"/>
      <c r="G144" s="117"/>
      <c r="H144" s="37"/>
    </row>
    <row r="145" spans="2:17">
      <c r="B145" s="35"/>
      <c r="C145" s="67"/>
      <c r="D145" s="68"/>
      <c r="E145" s="67"/>
      <c r="F145" s="68"/>
      <c r="G145" s="68"/>
      <c r="H145" s="37"/>
    </row>
    <row r="146" spans="2:17">
      <c r="B146" s="686"/>
      <c r="C146" s="67"/>
      <c r="D146" s="68"/>
      <c r="E146" s="67"/>
      <c r="F146" s="117"/>
      <c r="G146" s="117"/>
      <c r="H146" s="37"/>
      <c r="K146" s="55"/>
      <c r="L146" s="42"/>
      <c r="M146" s="55"/>
      <c r="N146" s="98"/>
      <c r="O146" s="98"/>
      <c r="P146" s="152"/>
    </row>
    <row r="147" spans="2:17">
      <c r="B147" s="686"/>
      <c r="C147" s="67"/>
      <c r="D147" s="68"/>
      <c r="E147" s="67"/>
      <c r="F147" s="117"/>
      <c r="G147" s="117"/>
      <c r="H147" s="37"/>
      <c r="K147" s="55"/>
      <c r="L147" s="42"/>
      <c r="M147" s="55"/>
      <c r="N147" s="98"/>
      <c r="O147" s="98"/>
      <c r="P147" s="152"/>
    </row>
    <row r="148" spans="2:17">
      <c r="B148" s="686"/>
      <c r="C148" s="67"/>
      <c r="D148" s="68"/>
      <c r="E148" s="67"/>
      <c r="F148" s="117"/>
      <c r="G148" s="117"/>
      <c r="H148" s="37"/>
      <c r="K148" s="55"/>
      <c r="L148" s="42"/>
      <c r="M148" s="55"/>
      <c r="N148" s="98"/>
      <c r="O148" s="98"/>
      <c r="P148" s="152"/>
    </row>
    <row r="149" spans="2:17">
      <c r="B149" s="35"/>
      <c r="C149" s="67"/>
      <c r="D149" s="68"/>
      <c r="E149" s="67"/>
      <c r="F149" s="35"/>
      <c r="G149" s="35"/>
      <c r="H149" s="37"/>
      <c r="K149" s="55"/>
      <c r="L149" s="42"/>
      <c r="M149" s="55"/>
      <c r="N149" s="98"/>
      <c r="O149" s="98"/>
      <c r="P149" s="152"/>
    </row>
    <row r="150" spans="2:17">
      <c r="B150" s="679"/>
      <c r="C150" s="699"/>
      <c r="D150" s="693"/>
      <c r="E150" s="699"/>
      <c r="F150" s="693"/>
      <c r="G150" s="693"/>
      <c r="H150" s="693"/>
      <c r="K150" s="55"/>
      <c r="L150" s="42"/>
      <c r="M150" s="55"/>
      <c r="N150" s="98"/>
      <c r="O150" s="98"/>
      <c r="P150" s="152"/>
    </row>
    <row r="151" spans="2:17">
      <c r="B151" s="84"/>
      <c r="C151" s="84"/>
      <c r="D151" s="84"/>
      <c r="E151" s="84"/>
      <c r="F151" s="83"/>
      <c r="G151" s="83"/>
      <c r="H151" s="83"/>
      <c r="K151" s="55"/>
      <c r="L151" s="42"/>
      <c r="M151" s="55"/>
      <c r="N151" s="98"/>
      <c r="O151" s="98"/>
      <c r="P151" s="72"/>
      <c r="Q151" s="8"/>
    </row>
    <row r="152" spans="2:17">
      <c r="B152" s="67"/>
      <c r="C152" s="41"/>
      <c r="D152" s="42"/>
      <c r="E152" s="41"/>
      <c r="F152" s="52"/>
      <c r="G152" s="52"/>
      <c r="H152" s="52"/>
      <c r="K152" s="55"/>
      <c r="L152" s="42"/>
      <c r="M152" s="55"/>
      <c r="N152" s="98"/>
      <c r="O152" s="98"/>
      <c r="P152" s="72"/>
      <c r="Q152" s="8"/>
    </row>
    <row r="153" spans="2:17">
      <c r="B153" s="67"/>
      <c r="C153" s="41"/>
      <c r="D153" s="42"/>
      <c r="E153" s="41"/>
      <c r="F153" s="52"/>
      <c r="G153" s="52"/>
      <c r="H153" s="52"/>
      <c r="K153" s="55"/>
      <c r="L153" s="56"/>
      <c r="M153" s="55"/>
      <c r="N153" s="56"/>
      <c r="O153" s="56"/>
      <c r="P153" s="72"/>
      <c r="Q153" s="8"/>
    </row>
    <row r="154" spans="2:17">
      <c r="B154" s="67"/>
      <c r="C154" s="41"/>
      <c r="D154" s="42"/>
      <c r="E154" s="41"/>
      <c r="F154" s="42"/>
      <c r="G154" s="42"/>
      <c r="H154" s="52"/>
      <c r="K154" s="55"/>
      <c r="L154" s="42"/>
      <c r="M154" s="55"/>
      <c r="N154" s="98"/>
      <c r="O154" s="98"/>
      <c r="P154" s="72"/>
      <c r="Q154" s="8"/>
    </row>
    <row r="155" spans="2:17">
      <c r="B155" s="67"/>
      <c r="C155" s="41"/>
      <c r="D155" s="42"/>
      <c r="E155" s="41"/>
      <c r="F155" s="42"/>
      <c r="G155" s="42"/>
      <c r="H155" s="52"/>
      <c r="K155" s="55"/>
      <c r="L155" s="42"/>
      <c r="M155" s="55"/>
      <c r="N155" s="98"/>
      <c r="O155" s="98"/>
      <c r="P155" s="72"/>
      <c r="Q155" s="8"/>
    </row>
    <row r="156" spans="2:17">
      <c r="B156" s="84"/>
      <c r="C156" s="84"/>
      <c r="D156" s="84"/>
      <c r="E156" s="84"/>
      <c r="F156" s="83"/>
      <c r="G156" s="83"/>
      <c r="H156" s="83"/>
      <c r="K156" s="55"/>
      <c r="L156" s="42"/>
      <c r="M156" s="55"/>
      <c r="N156" s="98"/>
      <c r="O156" s="98"/>
      <c r="P156" s="72"/>
      <c r="Q156" s="8"/>
    </row>
    <row r="157" spans="2:17">
      <c r="B157" s="67"/>
      <c r="C157" s="41"/>
      <c r="D157" s="42"/>
      <c r="E157" s="41"/>
      <c r="F157" s="52"/>
      <c r="G157" s="52"/>
      <c r="H157" s="52"/>
      <c r="K157" s="55"/>
      <c r="L157" s="42"/>
      <c r="M157" s="55"/>
      <c r="N157" s="98"/>
      <c r="O157" s="98"/>
      <c r="P157" s="72"/>
      <c r="Q157" s="8"/>
    </row>
    <row r="158" spans="2:17">
      <c r="B158" s="67"/>
      <c r="C158" s="41"/>
      <c r="D158" s="42"/>
      <c r="E158" s="41"/>
      <c r="F158" s="52"/>
      <c r="G158" s="52"/>
      <c r="H158" s="52"/>
      <c r="K158" s="55"/>
      <c r="L158" s="42"/>
      <c r="M158" s="55"/>
      <c r="N158" s="98"/>
      <c r="O158" s="98"/>
      <c r="P158" s="72"/>
      <c r="Q158" s="8"/>
    </row>
    <row r="159" spans="2:17">
      <c r="B159" s="67"/>
      <c r="C159" s="41"/>
      <c r="D159" s="42"/>
      <c r="E159" s="41"/>
      <c r="F159" s="52"/>
      <c r="G159" s="52"/>
      <c r="H159" s="52"/>
      <c r="K159" s="55"/>
      <c r="L159" s="42"/>
      <c r="M159" s="55"/>
      <c r="N159" s="98"/>
      <c r="O159" s="98"/>
      <c r="P159" s="72"/>
      <c r="Q159" s="8"/>
    </row>
    <row r="160" spans="2:17">
      <c r="F160" s="147"/>
      <c r="G160" s="147"/>
    </row>
  </sheetData>
  <phoneticPr fontId="59" type="noConversion"/>
  <pageMargins left="0.67986111111111114" right="0.74791666666666667" top="0.37013888888888891" bottom="0.4201388888888889" header="0.51180555555555562" footer="0"/>
  <pageSetup paperSize="9" firstPageNumber="0" orientation="portrait" horizontalDpi="300" verticalDpi="300" r:id="rId1"/>
  <headerFooter alignWithMargins="0">
    <oddFooter>&amp;RList 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R156"/>
  <sheetViews>
    <sheetView topLeftCell="A112" workbookViewId="0">
      <selection activeCell="B112" sqref="B1:H65536"/>
    </sheetView>
  </sheetViews>
  <sheetFormatPr defaultRowHeight="12.75"/>
  <cols>
    <col min="1" max="1" width="2" customWidth="1"/>
    <col min="2" max="2" width="4.140625" style="147" customWidth="1"/>
    <col min="3" max="3" width="26" style="147" customWidth="1"/>
    <col min="4" max="4" width="7.7109375" style="147" customWidth="1"/>
    <col min="5" max="5" width="15.7109375" style="147" customWidth="1"/>
    <col min="6" max="7" width="9.140625" style="157" customWidth="1"/>
    <col min="8" max="8" width="10.5703125" style="147" customWidth="1"/>
    <col min="9" max="9" width="1.42578125" customWidth="1"/>
    <col min="10" max="10" width="3.42578125" style="377" customWidth="1"/>
    <col min="11" max="11" width="22" style="7" customWidth="1"/>
    <col min="12" max="12" width="12.28515625" style="7" customWidth="1"/>
    <col min="13" max="13" width="18.7109375" style="7" customWidth="1"/>
    <col min="14" max="15" width="9.140625" style="7" customWidth="1"/>
    <col min="16" max="16" width="9.140625" style="1" customWidth="1"/>
  </cols>
  <sheetData>
    <row r="2" spans="2:16" ht="15">
      <c r="B2" s="229"/>
      <c r="C2" s="687"/>
      <c r="D2" s="229"/>
      <c r="E2" s="229"/>
      <c r="F2" s="233"/>
      <c r="G2" s="233"/>
      <c r="H2" s="232"/>
    </row>
    <row r="3" spans="2:16">
      <c r="B3" s="229"/>
      <c r="C3" s="688"/>
      <c r="D3" s="229"/>
      <c r="E3" s="229"/>
      <c r="F3" s="233"/>
      <c r="G3" s="233"/>
      <c r="H3" s="232"/>
    </row>
    <row r="4" spans="2:16">
      <c r="B4" s="229"/>
      <c r="C4" s="229"/>
      <c r="D4" s="229"/>
      <c r="E4" s="229"/>
      <c r="F4" s="233"/>
      <c r="G4" s="233"/>
      <c r="H4" s="232"/>
    </row>
    <row r="5" spans="2:16" ht="14.25">
      <c r="B5" s="333"/>
      <c r="C5" s="67"/>
      <c r="D5" s="68"/>
      <c r="E5" s="68"/>
      <c r="F5" s="68"/>
      <c r="G5" s="68"/>
      <c r="H5" s="83"/>
      <c r="I5" s="160"/>
    </row>
    <row r="6" spans="2:16" s="138" customFormat="1" ht="15">
      <c r="B6" s="35"/>
      <c r="C6" s="84"/>
      <c r="D6" s="83"/>
      <c r="E6" s="689"/>
      <c r="F6" s="117"/>
      <c r="G6" s="117"/>
      <c r="H6" s="37"/>
      <c r="I6" s="162"/>
      <c r="J6" s="137"/>
      <c r="K6" s="34"/>
      <c r="L6" s="73"/>
      <c r="M6" s="34"/>
      <c r="N6" s="73"/>
      <c r="O6" s="73"/>
      <c r="P6" s="72"/>
    </row>
    <row r="7" spans="2:16" s="138" customFormat="1" ht="15">
      <c r="B7" s="35"/>
      <c r="C7" s="84"/>
      <c r="D7" s="83"/>
      <c r="E7" s="689"/>
      <c r="F7" s="35"/>
      <c r="G7" s="35"/>
      <c r="H7" s="37"/>
      <c r="I7" s="162"/>
      <c r="J7" s="137"/>
      <c r="K7" s="47"/>
      <c r="L7" s="70"/>
      <c r="M7" s="47"/>
      <c r="N7" s="70"/>
      <c r="O7" s="70"/>
      <c r="P7" s="72"/>
    </row>
    <row r="8" spans="2:16" s="138" customFormat="1" ht="14.25" customHeight="1">
      <c r="B8" s="35"/>
      <c r="C8" s="84"/>
      <c r="D8" s="83"/>
      <c r="E8" s="84"/>
      <c r="F8" s="83"/>
      <c r="G8" s="83"/>
      <c r="H8" s="37"/>
      <c r="I8" s="163"/>
      <c r="J8" s="137"/>
      <c r="K8" s="97"/>
      <c r="L8" s="98"/>
      <c r="M8" s="97"/>
      <c r="N8" s="98"/>
      <c r="O8" s="98"/>
      <c r="P8" s="109"/>
    </row>
    <row r="9" spans="2:16" ht="13.5" customHeight="1">
      <c r="B9" s="117"/>
      <c r="C9" s="67"/>
      <c r="D9" s="68"/>
      <c r="E9" s="67"/>
      <c r="F9" s="117"/>
      <c r="G9" s="117"/>
      <c r="H9" s="37"/>
      <c r="I9" s="164"/>
      <c r="J9" s="137"/>
      <c r="K9" s="97"/>
      <c r="L9" s="98"/>
      <c r="M9" s="97"/>
      <c r="N9" s="98"/>
      <c r="O9" s="98"/>
      <c r="P9" s="109"/>
    </row>
    <row r="10" spans="2:16" ht="13.5" customHeight="1">
      <c r="B10" s="117"/>
      <c r="C10" s="58"/>
      <c r="D10" s="107"/>
      <c r="E10" s="58"/>
      <c r="F10" s="107"/>
      <c r="G10" s="107"/>
      <c r="H10" s="37"/>
    </row>
    <row r="11" spans="2:16" ht="13.5" customHeight="1">
      <c r="B11" s="117"/>
      <c r="C11" s="67"/>
      <c r="D11" s="68"/>
      <c r="E11" s="67"/>
      <c r="F11" s="117"/>
      <c r="G11" s="117"/>
      <c r="H11" s="37"/>
    </row>
    <row r="12" spans="2:16" s="140" customFormat="1" ht="13.5" customHeight="1">
      <c r="B12" s="117"/>
      <c r="C12" s="67"/>
      <c r="D12" s="68"/>
      <c r="E12" s="67"/>
      <c r="F12" s="83"/>
      <c r="G12" s="83"/>
      <c r="H12" s="37"/>
      <c r="J12" s="379"/>
      <c r="K12" s="118"/>
      <c r="L12" s="118"/>
      <c r="M12" s="37"/>
      <c r="N12" s="237"/>
      <c r="O12" s="237"/>
      <c r="P12" s="139"/>
    </row>
    <row r="13" spans="2:16" s="140" customFormat="1" ht="13.5" customHeight="1">
      <c r="B13" s="117"/>
      <c r="C13" s="67"/>
      <c r="D13" s="68"/>
      <c r="E13" s="67"/>
      <c r="F13" s="68"/>
      <c r="G13" s="68"/>
      <c r="H13" s="37"/>
      <c r="J13" s="380"/>
      <c r="K13" s="151"/>
      <c r="L13" s="151"/>
      <c r="M13" s="37"/>
      <c r="N13" s="237"/>
      <c r="O13" s="237"/>
      <c r="P13" s="139"/>
    </row>
    <row r="14" spans="2:16" ht="13.5" customHeight="1">
      <c r="B14" s="117"/>
      <c r="C14" s="67"/>
      <c r="D14" s="68"/>
      <c r="E14" s="67"/>
      <c r="F14" s="83"/>
      <c r="G14" s="83"/>
      <c r="H14" s="37"/>
      <c r="I14" s="165"/>
      <c r="J14" s="380"/>
      <c r="K14" s="151"/>
      <c r="L14" s="151"/>
      <c r="M14" s="37"/>
    </row>
    <row r="15" spans="2:16" ht="13.5" customHeight="1">
      <c r="B15" s="117"/>
      <c r="C15" s="67"/>
      <c r="D15" s="68"/>
      <c r="E15" s="67"/>
      <c r="F15" s="117"/>
      <c r="G15" s="117"/>
      <c r="H15" s="37"/>
      <c r="I15" s="165"/>
      <c r="J15" s="367"/>
      <c r="K15" s="63"/>
      <c r="L15" s="63"/>
      <c r="M15" s="83"/>
    </row>
    <row r="16" spans="2:16" ht="13.5" customHeight="1">
      <c r="B16" s="117"/>
      <c r="C16" s="67"/>
      <c r="D16" s="68"/>
      <c r="E16" s="67"/>
      <c r="F16" s="117"/>
      <c r="G16" s="117"/>
      <c r="H16" s="37"/>
      <c r="J16" s="380"/>
      <c r="K16" s="151"/>
      <c r="L16" s="151"/>
      <c r="M16" s="37"/>
    </row>
    <row r="17" spans="2:17" ht="13.5" customHeight="1">
      <c r="B17" s="333"/>
      <c r="C17" s="67"/>
      <c r="D17" s="68"/>
      <c r="E17" s="68"/>
      <c r="F17" s="68"/>
      <c r="G17" s="68"/>
      <c r="H17" s="83"/>
      <c r="J17" s="380"/>
      <c r="K17" s="151"/>
      <c r="L17" s="151"/>
      <c r="M17" s="37"/>
    </row>
    <row r="18" spans="2:17" s="8" customFormat="1" ht="13.5" customHeight="1">
      <c r="B18" s="35"/>
      <c r="C18" s="67"/>
      <c r="D18" s="68"/>
      <c r="E18" s="492"/>
      <c r="F18" s="117"/>
      <c r="G18" s="117"/>
      <c r="H18" s="37"/>
      <c r="J18" s="379"/>
      <c r="K18" s="63"/>
      <c r="L18" s="63"/>
      <c r="M18" s="37"/>
      <c r="N18" s="73"/>
      <c r="O18" s="73"/>
      <c r="P18" s="34"/>
    </row>
    <row r="19" spans="2:17" s="8" customFormat="1" ht="13.5" customHeight="1">
      <c r="B19" s="35"/>
      <c r="C19" s="67"/>
      <c r="D19" s="68"/>
      <c r="E19" s="492"/>
      <c r="F19" s="107"/>
      <c r="G19" s="107"/>
      <c r="H19" s="37"/>
      <c r="J19" s="382"/>
      <c r="K19" s="67"/>
      <c r="L19" s="73"/>
      <c r="M19" s="493"/>
      <c r="N19" s="71"/>
      <c r="O19" s="71"/>
      <c r="P19" s="72"/>
    </row>
    <row r="20" spans="2:17" s="8" customFormat="1" ht="15.75" customHeight="1">
      <c r="B20" s="35"/>
      <c r="C20" s="67"/>
      <c r="D20" s="68"/>
      <c r="E20" s="492"/>
      <c r="F20" s="117"/>
      <c r="G20" s="117"/>
      <c r="H20" s="37"/>
      <c r="I20" s="166"/>
      <c r="J20" s="105"/>
      <c r="K20" s="55"/>
      <c r="L20" s="56"/>
      <c r="M20" s="55"/>
      <c r="N20" s="56"/>
      <c r="O20" s="56"/>
      <c r="P20" s="66"/>
    </row>
    <row r="21" spans="2:17" ht="15.75" customHeight="1">
      <c r="B21" s="84"/>
      <c r="C21" s="67"/>
      <c r="D21" s="68"/>
      <c r="E21" s="67"/>
      <c r="F21" s="68"/>
      <c r="G21" s="68"/>
      <c r="H21" s="83"/>
      <c r="I21" s="8"/>
      <c r="J21" s="384"/>
      <c r="K21" s="495"/>
      <c r="L21" s="496"/>
      <c r="M21" s="495"/>
      <c r="N21" s="496"/>
      <c r="O21" s="496"/>
      <c r="P21" s="66"/>
      <c r="Q21" s="8"/>
    </row>
    <row r="22" spans="2:17" ht="15.75" customHeight="1">
      <c r="B22" s="84"/>
      <c r="C22" s="84"/>
      <c r="D22" s="83"/>
      <c r="E22" s="84"/>
      <c r="F22" s="83"/>
      <c r="G22" s="83"/>
      <c r="H22" s="83"/>
      <c r="I22" s="8"/>
      <c r="J22" s="384"/>
      <c r="K22" s="142"/>
      <c r="L22" s="239"/>
    </row>
    <row r="23" spans="2:17" ht="15.75" customHeight="1">
      <c r="B23" s="67"/>
      <c r="C23" s="41"/>
      <c r="D23" s="42"/>
      <c r="E23" s="41"/>
      <c r="F23" s="42"/>
      <c r="G23" s="42"/>
      <c r="H23" s="52"/>
      <c r="I23" s="8"/>
      <c r="J23" s="384"/>
      <c r="K23" s="142"/>
      <c r="L23" s="239"/>
    </row>
    <row r="24" spans="2:17" ht="15.75" customHeight="1">
      <c r="B24" s="67"/>
      <c r="C24" s="41"/>
      <c r="D24" s="42"/>
      <c r="E24" s="43"/>
      <c r="F24" s="52"/>
      <c r="G24" s="52"/>
      <c r="H24" s="52"/>
      <c r="I24" s="8"/>
      <c r="J24" s="384"/>
      <c r="K24" s="142"/>
      <c r="L24" s="239"/>
    </row>
    <row r="25" spans="2:17" ht="15.75" customHeight="1">
      <c r="B25" s="67"/>
      <c r="C25" s="573"/>
      <c r="D25" s="574"/>
      <c r="E25" s="573"/>
      <c r="F25" s="574"/>
      <c r="G25" s="574"/>
      <c r="H25" s="52"/>
      <c r="I25" s="8"/>
      <c r="J25" s="384"/>
      <c r="K25" s="142"/>
      <c r="L25" s="239"/>
    </row>
    <row r="26" spans="2:17" ht="15.75" customHeight="1">
      <c r="B26" s="67"/>
      <c r="C26" s="41"/>
      <c r="D26" s="42"/>
      <c r="E26" s="41"/>
      <c r="F26" s="42"/>
      <c r="G26" s="42"/>
      <c r="H26" s="52"/>
      <c r="I26" s="8"/>
      <c r="J26" s="384"/>
      <c r="K26" s="142"/>
      <c r="L26" s="239"/>
    </row>
    <row r="27" spans="2:17" ht="15.75" customHeight="1">
      <c r="B27" s="84"/>
      <c r="C27" s="84"/>
      <c r="D27" s="83"/>
      <c r="E27" s="84"/>
      <c r="F27" s="83"/>
      <c r="G27" s="83"/>
      <c r="H27" s="83"/>
      <c r="I27" s="160"/>
      <c r="J27" s="381"/>
      <c r="K27" s="34"/>
      <c r="L27" s="73"/>
      <c r="M27" s="73"/>
      <c r="N27" s="73"/>
    </row>
    <row r="28" spans="2:17" ht="15.75" customHeight="1">
      <c r="B28" s="67"/>
      <c r="C28" s="51"/>
      <c r="D28" s="52"/>
      <c r="E28" s="51"/>
      <c r="F28" s="52"/>
      <c r="G28" s="52"/>
      <c r="H28" s="52"/>
      <c r="I28" s="168"/>
      <c r="J28" s="381"/>
      <c r="K28" s="34"/>
      <c r="L28" s="73"/>
      <c r="M28" s="73"/>
      <c r="N28" s="73"/>
    </row>
    <row r="29" spans="2:17" ht="15.75" customHeight="1">
      <c r="B29" s="67"/>
      <c r="C29" s="51"/>
      <c r="D29" s="52"/>
      <c r="E29" s="51"/>
      <c r="F29" s="52"/>
      <c r="G29" s="52"/>
      <c r="H29" s="52"/>
      <c r="J29" s="381"/>
      <c r="K29" s="34"/>
      <c r="L29" s="73"/>
      <c r="M29" s="73"/>
      <c r="N29" s="73"/>
    </row>
    <row r="30" spans="2:17">
      <c r="B30" s="67"/>
      <c r="C30" s="51"/>
      <c r="D30" s="52"/>
      <c r="E30" s="51"/>
      <c r="F30" s="52"/>
      <c r="G30" s="52"/>
      <c r="H30" s="52"/>
      <c r="J30" s="381"/>
      <c r="K30" s="34"/>
      <c r="L30" s="73"/>
      <c r="M30" s="73"/>
      <c r="N30" s="73"/>
    </row>
    <row r="31" spans="2:17" ht="15.75" customHeight="1">
      <c r="B31" s="67"/>
      <c r="C31" s="54"/>
      <c r="D31" s="42"/>
      <c r="E31" s="54"/>
      <c r="F31" s="44"/>
      <c r="G31" s="44"/>
      <c r="H31" s="52"/>
      <c r="J31" s="383"/>
      <c r="K31" s="238"/>
      <c r="L31" s="73"/>
      <c r="M31" s="73"/>
      <c r="N31" s="73"/>
    </row>
    <row r="32" spans="2:17" ht="15" customHeight="1">
      <c r="B32" s="67"/>
      <c r="C32" s="67"/>
      <c r="D32" s="67"/>
      <c r="E32" s="67"/>
      <c r="F32" s="68"/>
      <c r="G32" s="68"/>
      <c r="H32" s="83"/>
    </row>
    <row r="33" spans="2:17" ht="15" customHeight="1">
      <c r="B33" s="690"/>
      <c r="C33" s="229"/>
      <c r="D33" s="233"/>
      <c r="E33" s="229"/>
      <c r="F33" s="233"/>
      <c r="G33" s="233"/>
      <c r="H33" s="232"/>
    </row>
    <row r="34" spans="2:17" ht="15" customHeight="1">
      <c r="B34" s="35"/>
      <c r="C34" s="145"/>
      <c r="D34" s="83"/>
      <c r="E34" s="145"/>
      <c r="F34" s="203"/>
      <c r="G34" s="203"/>
      <c r="H34" s="37"/>
      <c r="K34" s="65"/>
      <c r="L34" s="56"/>
      <c r="M34" s="65"/>
      <c r="N34" s="57"/>
      <c r="O34" s="57"/>
      <c r="P34" s="153"/>
      <c r="Q34" s="8"/>
    </row>
    <row r="35" spans="2:17" ht="15" customHeight="1">
      <c r="B35" s="35"/>
      <c r="C35" s="84"/>
      <c r="D35" s="194"/>
      <c r="E35" s="542"/>
      <c r="F35" s="83"/>
      <c r="G35" s="83"/>
      <c r="H35" s="37"/>
      <c r="K35" s="41"/>
      <c r="L35" s="56"/>
      <c r="M35" s="41"/>
      <c r="N35" s="42"/>
      <c r="O35" s="42"/>
      <c r="P35" s="153"/>
      <c r="Q35" s="8"/>
    </row>
    <row r="36" spans="2:17" ht="15" customHeight="1">
      <c r="B36" s="35"/>
      <c r="C36" s="84"/>
      <c r="D36" s="194"/>
      <c r="E36" s="542"/>
      <c r="F36" s="83"/>
      <c r="G36" s="83"/>
      <c r="H36" s="37"/>
      <c r="K36" s="495"/>
      <c r="L36" s="56"/>
      <c r="M36" s="65"/>
      <c r="N36" s="57"/>
      <c r="O36" s="57"/>
      <c r="P36" s="153"/>
      <c r="Q36" s="8"/>
    </row>
    <row r="37" spans="2:17" ht="12" customHeight="1">
      <c r="B37" s="117"/>
      <c r="C37" s="126"/>
      <c r="D37" s="117"/>
      <c r="E37" s="126"/>
      <c r="F37" s="117"/>
      <c r="G37" s="117"/>
      <c r="H37" s="37"/>
      <c r="K37" s="41"/>
      <c r="L37" s="56"/>
      <c r="M37" s="41"/>
      <c r="N37" s="56"/>
      <c r="O37" s="56"/>
      <c r="P37" s="153"/>
      <c r="Q37" s="8"/>
    </row>
    <row r="38" spans="2:17" ht="12.75" customHeight="1">
      <c r="B38" s="117"/>
      <c r="C38" s="58"/>
      <c r="D38" s="68"/>
      <c r="E38" s="58"/>
      <c r="F38" s="107"/>
      <c r="G38" s="107"/>
      <c r="H38" s="37"/>
      <c r="K38" s="495"/>
      <c r="L38" s="56"/>
      <c r="M38" s="65"/>
      <c r="N38" s="57"/>
      <c r="O38" s="57"/>
      <c r="P38" s="153"/>
      <c r="Q38" s="8"/>
    </row>
    <row r="39" spans="2:17" ht="12" customHeight="1">
      <c r="B39" s="117"/>
      <c r="C39" s="126"/>
      <c r="D39" s="117"/>
      <c r="E39" s="126"/>
      <c r="F39" s="117"/>
      <c r="G39" s="117"/>
      <c r="H39" s="37"/>
      <c r="K39" s="97"/>
      <c r="L39" s="98"/>
      <c r="M39" s="97"/>
      <c r="N39" s="57"/>
      <c r="O39" s="57"/>
      <c r="P39" s="153"/>
      <c r="Q39" s="8"/>
    </row>
    <row r="40" spans="2:17">
      <c r="B40" s="117"/>
      <c r="C40" s="58"/>
      <c r="D40" s="107"/>
      <c r="E40" s="67"/>
      <c r="F40" s="117"/>
      <c r="G40" s="117"/>
      <c r="H40" s="37"/>
      <c r="I40" s="165"/>
      <c r="J40" s="385"/>
      <c r="K40" s="41"/>
      <c r="L40" s="249"/>
      <c r="M40" s="54"/>
      <c r="N40" s="56"/>
      <c r="O40" s="56"/>
      <c r="P40" s="153"/>
      <c r="Q40" s="8"/>
    </row>
    <row r="41" spans="2:17">
      <c r="B41" s="117"/>
      <c r="C41" s="126"/>
      <c r="D41" s="117"/>
      <c r="E41" s="126"/>
      <c r="F41" s="117"/>
      <c r="G41" s="117"/>
      <c r="H41" s="37"/>
      <c r="I41" s="8"/>
      <c r="J41" s="385"/>
      <c r="K41" s="41"/>
      <c r="L41" s="249"/>
      <c r="M41" s="54"/>
      <c r="N41" s="56"/>
      <c r="O41" s="56"/>
      <c r="P41" s="153"/>
      <c r="Q41" s="8"/>
    </row>
    <row r="42" spans="2:17">
      <c r="B42" s="117"/>
      <c r="C42" s="58"/>
      <c r="D42" s="107"/>
      <c r="E42" s="58"/>
      <c r="F42" s="117"/>
      <c r="G42" s="117"/>
      <c r="H42" s="37"/>
      <c r="I42" s="8"/>
      <c r="J42" s="385"/>
      <c r="K42" s="55"/>
      <c r="L42" s="56"/>
      <c r="M42" s="55"/>
      <c r="N42" s="42"/>
      <c r="O42" s="42"/>
      <c r="P42" s="153"/>
      <c r="Q42" s="8"/>
    </row>
    <row r="43" spans="2:17" s="138" customFormat="1">
      <c r="B43" s="117"/>
      <c r="C43" s="58"/>
      <c r="D43" s="107"/>
      <c r="E43" s="58"/>
      <c r="F43" s="117"/>
      <c r="G43" s="117"/>
      <c r="H43" s="37"/>
      <c r="I43" s="169"/>
      <c r="J43" s="367"/>
      <c r="K43" s="583"/>
      <c r="L43" s="130"/>
      <c r="M43" s="584"/>
      <c r="N43" s="98"/>
      <c r="O43" s="98"/>
      <c r="P43" s="45"/>
      <c r="Q43" s="391"/>
    </row>
    <row r="44" spans="2:17" s="138" customFormat="1">
      <c r="B44" s="117"/>
      <c r="C44" s="126"/>
      <c r="D44" s="117"/>
      <c r="E44" s="126"/>
      <c r="F44" s="117"/>
      <c r="G44" s="117"/>
      <c r="H44" s="37"/>
      <c r="I44" s="170"/>
      <c r="J44" s="367"/>
      <c r="K44" s="97"/>
      <c r="L44" s="97"/>
      <c r="M44" s="97"/>
      <c r="N44" s="98"/>
      <c r="O44" s="98"/>
      <c r="P44" s="97"/>
      <c r="Q44" s="391"/>
    </row>
    <row r="45" spans="2:17" s="138" customFormat="1">
      <c r="B45" s="117"/>
      <c r="C45" s="126"/>
      <c r="D45" s="117"/>
      <c r="E45" s="126"/>
      <c r="F45" s="117"/>
      <c r="G45" s="117"/>
      <c r="H45" s="37"/>
      <c r="I45" s="170"/>
      <c r="J45" s="367"/>
      <c r="K45" s="63"/>
      <c r="L45" s="150"/>
      <c r="M45" s="103"/>
      <c r="N45" s="103"/>
      <c r="O45" s="103"/>
      <c r="P45" s="101"/>
    </row>
    <row r="46" spans="2:17" s="138" customFormat="1">
      <c r="B46" s="117"/>
      <c r="C46" s="58"/>
      <c r="D46" s="68"/>
      <c r="E46" s="58"/>
      <c r="F46" s="107"/>
      <c r="G46" s="107"/>
      <c r="H46" s="37"/>
      <c r="I46" s="170"/>
      <c r="J46" s="385"/>
      <c r="K46" s="151"/>
      <c r="L46" s="150"/>
      <c r="M46" s="103"/>
      <c r="N46" s="103"/>
      <c r="O46" s="103"/>
      <c r="P46" s="101"/>
    </row>
    <row r="47" spans="2:17" s="138" customFormat="1">
      <c r="B47" s="117"/>
      <c r="C47" s="126"/>
      <c r="D47" s="117"/>
      <c r="E47" s="126"/>
      <c r="F47" s="107"/>
      <c r="G47" s="107"/>
      <c r="H47" s="37"/>
      <c r="I47" s="170"/>
      <c r="J47" s="385"/>
      <c r="K47" s="151"/>
      <c r="L47" s="150"/>
      <c r="M47" s="103"/>
      <c r="N47" s="103"/>
      <c r="O47" s="103"/>
      <c r="P47" s="101"/>
    </row>
    <row r="48" spans="2:17" s="138" customFormat="1">
      <c r="B48" s="117"/>
      <c r="C48" s="58"/>
      <c r="D48" s="107"/>
      <c r="E48" s="58"/>
      <c r="F48" s="117"/>
      <c r="G48" s="117"/>
      <c r="H48" s="37"/>
      <c r="I48" s="170"/>
      <c r="J48" s="56"/>
      <c r="K48" s="388"/>
      <c r="L48" s="238"/>
      <c r="M48" s="238"/>
      <c r="N48" s="150"/>
      <c r="O48" s="103"/>
      <c r="P48" s="101"/>
    </row>
    <row r="49" spans="2:16" s="138" customFormat="1">
      <c r="B49" s="117"/>
      <c r="C49" s="58"/>
      <c r="D49" s="68"/>
      <c r="E49" s="58"/>
      <c r="F49" s="107"/>
      <c r="G49" s="107"/>
      <c r="H49" s="37"/>
      <c r="I49" s="170"/>
      <c r="J49" s="56"/>
      <c r="K49" s="388"/>
      <c r="L49" s="238"/>
      <c r="M49" s="238"/>
      <c r="N49" s="239"/>
      <c r="O49" s="103"/>
      <c r="P49" s="101"/>
    </row>
    <row r="50" spans="2:16" s="138" customFormat="1">
      <c r="B50" s="117"/>
      <c r="C50" s="58"/>
      <c r="D50" s="68"/>
      <c r="E50" s="58"/>
      <c r="F50" s="107"/>
      <c r="G50" s="107"/>
      <c r="H50" s="37"/>
      <c r="I50" s="170"/>
      <c r="J50" s="56"/>
      <c r="K50" s="389"/>
      <c r="L50" s="238"/>
      <c r="M50" s="238"/>
      <c r="N50" s="150"/>
      <c r="O50" s="103"/>
      <c r="P50" s="101"/>
    </row>
    <row r="51" spans="2:16" s="138" customFormat="1">
      <c r="B51" s="117"/>
      <c r="C51" s="58"/>
      <c r="D51" s="68"/>
      <c r="E51" s="58"/>
      <c r="F51" s="107"/>
      <c r="G51" s="107"/>
      <c r="H51" s="37"/>
      <c r="I51" s="170"/>
      <c r="J51" s="56"/>
      <c r="K51" s="389"/>
      <c r="L51" s="63"/>
      <c r="M51" s="63"/>
      <c r="N51" s="150"/>
      <c r="O51" s="103"/>
      <c r="P51" s="101"/>
    </row>
    <row r="52" spans="2:16" ht="15">
      <c r="B52" s="117"/>
      <c r="C52" s="126"/>
      <c r="D52" s="117"/>
      <c r="E52" s="126"/>
      <c r="F52" s="203"/>
      <c r="G52" s="203"/>
      <c r="H52" s="37"/>
      <c r="I52" s="171"/>
      <c r="J52" s="42"/>
      <c r="K52" s="376"/>
      <c r="L52" s="151"/>
      <c r="M52" s="151"/>
      <c r="N52" s="239"/>
    </row>
    <row r="53" spans="2:16" ht="15">
      <c r="B53" s="117"/>
      <c r="C53" s="126"/>
      <c r="D53" s="117"/>
      <c r="E53" s="126"/>
      <c r="F53" s="107"/>
      <c r="G53" s="107"/>
      <c r="H53" s="37"/>
      <c r="I53" s="171"/>
      <c r="J53" s="42"/>
      <c r="K53" s="376"/>
      <c r="L53" s="151"/>
      <c r="M53" s="151"/>
      <c r="N53" s="150"/>
    </row>
    <row r="54" spans="2:16" ht="15">
      <c r="B54" s="117"/>
      <c r="C54" s="126"/>
      <c r="D54" s="117"/>
      <c r="E54" s="126"/>
      <c r="F54" s="107"/>
      <c r="G54" s="107"/>
      <c r="H54" s="37"/>
      <c r="I54" s="171"/>
      <c r="J54" s="42"/>
      <c r="K54" s="389"/>
      <c r="L54" s="48"/>
      <c r="M54" s="48"/>
      <c r="N54" s="150"/>
    </row>
    <row r="55" spans="2:16" ht="15">
      <c r="B55" s="117"/>
      <c r="C55" s="126"/>
      <c r="D55" s="117"/>
      <c r="E55" s="126"/>
      <c r="F55" s="117"/>
      <c r="G55" s="117"/>
      <c r="H55" s="37"/>
      <c r="I55" s="171"/>
      <c r="J55" s="42"/>
      <c r="K55" s="389"/>
      <c r="L55" s="48"/>
      <c r="M55" s="48"/>
      <c r="N55" s="150"/>
    </row>
    <row r="56" spans="2:16" ht="13.35" customHeight="1">
      <c r="B56" s="690"/>
      <c r="C56" s="229"/>
      <c r="D56" s="233"/>
      <c r="E56" s="229"/>
      <c r="F56" s="233"/>
      <c r="G56" s="233"/>
      <c r="H56" s="232"/>
      <c r="J56" s="42"/>
      <c r="K56" s="376"/>
      <c r="L56" s="48"/>
      <c r="M56" s="48"/>
      <c r="N56" s="150"/>
    </row>
    <row r="57" spans="2:16" ht="16.5" customHeight="1">
      <c r="B57" s="35"/>
      <c r="C57" s="84"/>
      <c r="D57" s="83"/>
      <c r="E57" s="84"/>
      <c r="F57" s="83"/>
      <c r="G57" s="83"/>
      <c r="H57" s="37"/>
      <c r="J57" s="109" t="s">
        <v>72</v>
      </c>
    </row>
    <row r="58" spans="2:16" ht="14.25" customHeight="1">
      <c r="B58" s="35"/>
      <c r="C58" s="84"/>
      <c r="D58" s="83"/>
      <c r="E58" s="84"/>
      <c r="F58" s="83"/>
      <c r="G58" s="83"/>
      <c r="H58" s="37"/>
      <c r="J58" s="109" t="s">
        <v>73</v>
      </c>
    </row>
    <row r="59" spans="2:16" ht="14.25" customHeight="1">
      <c r="B59" s="35"/>
      <c r="C59" s="84"/>
      <c r="D59" s="83"/>
      <c r="E59" s="689"/>
      <c r="F59" s="35"/>
      <c r="G59" s="35"/>
      <c r="H59" s="37"/>
      <c r="J59" s="56"/>
    </row>
    <row r="60" spans="2:16" ht="14.25" customHeight="1">
      <c r="B60" s="117"/>
      <c r="C60" s="67"/>
      <c r="D60" s="68"/>
      <c r="E60" s="67"/>
      <c r="F60" s="68"/>
      <c r="G60" s="68"/>
      <c r="H60" s="37"/>
      <c r="J60" s="44"/>
      <c r="K60" s="390"/>
      <c r="L60" s="48"/>
      <c r="M60" s="48"/>
      <c r="N60" s="239"/>
    </row>
    <row r="61" spans="2:16" ht="14.25" customHeight="1">
      <c r="B61" s="117"/>
      <c r="C61" s="67"/>
      <c r="D61" s="68"/>
      <c r="E61" s="492"/>
      <c r="F61" s="117"/>
      <c r="G61" s="117"/>
      <c r="H61" s="37"/>
      <c r="J61" s="57"/>
      <c r="K61" s="388"/>
      <c r="L61" s="48"/>
      <c r="M61" s="48"/>
      <c r="N61" s="239"/>
    </row>
    <row r="62" spans="2:16" ht="14.25" customHeight="1">
      <c r="B62" s="679"/>
      <c r="C62" s="229"/>
      <c r="D62" s="233"/>
      <c r="E62" s="229"/>
      <c r="F62" s="233"/>
      <c r="G62" s="692"/>
      <c r="H62" s="693"/>
      <c r="J62" s="57"/>
      <c r="K62" s="388"/>
      <c r="L62" s="48"/>
      <c r="M62" s="48"/>
      <c r="N62" s="150"/>
    </row>
    <row r="63" spans="2:16" ht="14.25" customHeight="1">
      <c r="B63" s="359"/>
      <c r="C63" s="359"/>
      <c r="D63" s="35"/>
      <c r="E63" s="359"/>
      <c r="F63" s="35"/>
      <c r="G63" s="35"/>
      <c r="H63" s="35"/>
      <c r="J63" s="42"/>
      <c r="K63" s="376"/>
      <c r="L63" s="48"/>
      <c r="M63" s="48"/>
      <c r="N63" s="150"/>
    </row>
    <row r="64" spans="2:16" ht="14.25" customHeight="1">
      <c r="B64" s="126"/>
      <c r="C64" s="41"/>
      <c r="D64" s="249"/>
      <c r="E64" s="54"/>
      <c r="F64" s="42"/>
      <c r="G64" s="42"/>
      <c r="H64" s="42"/>
      <c r="J64" s="56"/>
      <c r="K64" s="390"/>
      <c r="L64" s="48"/>
      <c r="M64" s="48"/>
      <c r="N64" s="239"/>
    </row>
    <row r="65" spans="2:16" ht="14.25" customHeight="1">
      <c r="B65" s="126"/>
      <c r="C65" s="41"/>
      <c r="D65" s="249"/>
      <c r="E65" s="54"/>
      <c r="F65" s="42"/>
      <c r="G65" s="42"/>
      <c r="H65" s="52"/>
      <c r="J65" s="383"/>
      <c r="K65" s="238"/>
      <c r="L65" s="70"/>
    </row>
    <row r="66" spans="2:16" ht="14.25" customHeight="1">
      <c r="B66" s="126"/>
      <c r="C66" s="41"/>
      <c r="D66" s="42"/>
      <c r="E66" s="41"/>
      <c r="F66" s="42"/>
      <c r="G66" s="42"/>
      <c r="H66" s="52"/>
      <c r="J66" s="383"/>
      <c r="K66" s="238"/>
      <c r="L66" s="70"/>
    </row>
    <row r="67" spans="2:16" ht="14.25" customHeight="1">
      <c r="B67" s="126"/>
      <c r="C67" s="41"/>
      <c r="D67" s="42"/>
      <c r="E67" s="41"/>
      <c r="F67" s="42"/>
      <c r="G67" s="42"/>
      <c r="H67" s="52"/>
      <c r="J67" s="383"/>
      <c r="K67" s="238"/>
    </row>
    <row r="68" spans="2:16" ht="14.25" customHeight="1">
      <c r="B68" s="359"/>
      <c r="C68" s="359"/>
      <c r="D68" s="35"/>
      <c r="E68" s="359"/>
      <c r="F68" s="35"/>
      <c r="G68" s="35"/>
      <c r="H68" s="35"/>
    </row>
    <row r="69" spans="2:16" s="138" customFormat="1" ht="15" customHeight="1">
      <c r="B69" s="51"/>
      <c r="C69" s="54"/>
      <c r="D69" s="42"/>
      <c r="E69" s="54"/>
      <c r="F69" s="44"/>
      <c r="G69" s="44"/>
      <c r="H69" s="52"/>
      <c r="J69" s="378"/>
      <c r="K69" s="103"/>
      <c r="L69" s="103"/>
      <c r="M69" s="103"/>
      <c r="N69" s="103"/>
      <c r="O69" s="103"/>
      <c r="P69" s="101"/>
    </row>
    <row r="70" spans="2:16" s="138" customFormat="1" ht="13.5" customHeight="1">
      <c r="B70" s="51"/>
      <c r="C70" s="41"/>
      <c r="D70" s="42"/>
      <c r="E70" s="41"/>
      <c r="F70" s="42"/>
      <c r="G70" s="42"/>
      <c r="H70" s="52"/>
      <c r="J70" s="391"/>
      <c r="K70" s="34"/>
      <c r="L70" s="34"/>
      <c r="M70" s="34"/>
      <c r="N70" s="73"/>
      <c r="O70" s="73"/>
      <c r="P70" s="34"/>
    </row>
    <row r="71" spans="2:16" ht="13.5" customHeight="1">
      <c r="B71" s="51"/>
      <c r="C71" s="573"/>
      <c r="D71" s="42"/>
      <c r="E71" s="54"/>
      <c r="F71" s="44"/>
      <c r="G71" s="44"/>
      <c r="H71" s="52"/>
      <c r="J71" s="387"/>
      <c r="K71" s="34"/>
      <c r="L71" s="34"/>
      <c r="M71" s="34"/>
      <c r="N71" s="73"/>
      <c r="O71" s="73"/>
      <c r="P71" s="34"/>
    </row>
    <row r="72" spans="2:16" ht="13.5" customHeight="1">
      <c r="B72" s="67"/>
      <c r="C72" s="67"/>
      <c r="D72" s="68"/>
      <c r="E72" s="67"/>
      <c r="F72" s="68"/>
      <c r="G72" s="117"/>
      <c r="H72" s="35"/>
      <c r="I72" s="172"/>
      <c r="J72" s="387"/>
      <c r="K72" s="34"/>
      <c r="L72" s="34"/>
      <c r="M72" s="34"/>
      <c r="N72" s="73"/>
      <c r="O72" s="73"/>
      <c r="P72" s="34"/>
    </row>
    <row r="73" spans="2:16" ht="13.5" customHeight="1">
      <c r="B73" s="359"/>
      <c r="C73" s="359"/>
      <c r="D73" s="35"/>
      <c r="E73" s="359"/>
      <c r="F73" s="35"/>
      <c r="G73" s="235"/>
      <c r="H73" s="35"/>
      <c r="J73" s="387"/>
      <c r="K73" s="34"/>
      <c r="L73" s="34"/>
      <c r="M73" s="34"/>
      <c r="N73" s="73"/>
      <c r="O73" s="73"/>
      <c r="P73" s="34"/>
    </row>
    <row r="74" spans="2:16" ht="13.5" customHeight="1">
      <c r="B74" s="126"/>
      <c r="C74" s="51"/>
      <c r="D74" s="51"/>
      <c r="E74" s="51"/>
      <c r="F74" s="52"/>
      <c r="G74" s="52"/>
      <c r="H74" s="52"/>
      <c r="J74" s="387"/>
      <c r="K74" s="34"/>
      <c r="L74" s="34"/>
      <c r="M74" s="34"/>
      <c r="N74" s="73"/>
      <c r="O74" s="73"/>
      <c r="P74" s="34"/>
    </row>
    <row r="75" spans="2:16" ht="13.5" customHeight="1">
      <c r="B75" s="126"/>
      <c r="C75" s="51"/>
      <c r="D75" s="51"/>
      <c r="E75" s="51"/>
      <c r="F75" s="52"/>
      <c r="G75" s="52"/>
      <c r="H75" s="52"/>
      <c r="J75" s="387"/>
      <c r="K75" s="34"/>
      <c r="L75" s="34"/>
      <c r="M75" s="34"/>
      <c r="N75" s="73"/>
      <c r="O75" s="73"/>
      <c r="P75" s="34"/>
    </row>
    <row r="76" spans="2:16" ht="13.5" customHeight="1">
      <c r="B76" s="126"/>
      <c r="C76" s="51"/>
      <c r="D76" s="51"/>
      <c r="E76" s="51"/>
      <c r="F76" s="52"/>
      <c r="G76" s="52"/>
      <c r="H76" s="52"/>
      <c r="J76" s="387"/>
      <c r="K76" s="34"/>
      <c r="L76" s="34"/>
      <c r="M76" s="34"/>
      <c r="N76" s="73"/>
      <c r="O76" s="73"/>
      <c r="P76" s="34"/>
    </row>
    <row r="77" spans="2:16" ht="13.5" customHeight="1">
      <c r="B77" s="126"/>
      <c r="C77" s="126"/>
      <c r="D77" s="117"/>
      <c r="E77" s="126"/>
      <c r="F77" s="117"/>
      <c r="G77" s="694"/>
      <c r="H77" s="117"/>
      <c r="J77" s="387"/>
      <c r="K77" s="34"/>
      <c r="L77" s="34"/>
      <c r="M77" s="34"/>
      <c r="N77" s="73"/>
      <c r="O77" s="73"/>
      <c r="P77" s="34"/>
    </row>
    <row r="78" spans="2:16" ht="13.5" customHeight="1">
      <c r="B78" s="359"/>
      <c r="C78" s="359"/>
      <c r="D78" s="35"/>
      <c r="E78" s="359"/>
      <c r="F78" s="35"/>
      <c r="G78" s="235"/>
      <c r="H78" s="35"/>
      <c r="J78" s="387"/>
      <c r="K78" s="34"/>
      <c r="L78" s="34"/>
      <c r="M78" s="34"/>
      <c r="N78" s="73"/>
      <c r="O78" s="73"/>
      <c r="P78" s="34"/>
    </row>
    <row r="79" spans="2:16" ht="13.5" customHeight="1">
      <c r="B79" s="51"/>
      <c r="C79" s="51"/>
      <c r="D79" s="51"/>
      <c r="E79" s="51"/>
      <c r="F79" s="52"/>
      <c r="G79" s="52"/>
      <c r="H79" s="52"/>
      <c r="J79" s="387"/>
      <c r="K79" s="34"/>
      <c r="L79" s="34"/>
      <c r="M79" s="34"/>
      <c r="N79" s="73"/>
      <c r="O79" s="73"/>
      <c r="P79" s="34"/>
    </row>
    <row r="80" spans="2:16" ht="13.5" customHeight="1">
      <c r="B80" s="51"/>
      <c r="C80" s="51"/>
      <c r="D80" s="51"/>
      <c r="E80" s="51"/>
      <c r="F80" s="52"/>
      <c r="G80" s="52"/>
      <c r="H80" s="52"/>
      <c r="J80" s="387"/>
      <c r="K80" s="34"/>
      <c r="L80" s="34"/>
      <c r="M80" s="34"/>
      <c r="N80" s="73"/>
      <c r="O80" s="73"/>
      <c r="P80" s="34"/>
    </row>
    <row r="81" spans="2:18" ht="13.5" customHeight="1">
      <c r="B81" s="51"/>
      <c r="C81" s="51"/>
      <c r="D81" s="51"/>
      <c r="E81" s="51"/>
      <c r="F81" s="52"/>
      <c r="G81" s="52"/>
      <c r="H81" s="52"/>
      <c r="J81" s="387"/>
      <c r="K81" s="34"/>
      <c r="L81" s="34"/>
      <c r="M81" s="34"/>
      <c r="N81" s="73"/>
      <c r="O81" s="73"/>
      <c r="P81" s="34"/>
    </row>
    <row r="82" spans="2:18" ht="13.5" customHeight="1">
      <c r="B82" s="51"/>
      <c r="C82" s="41"/>
      <c r="D82" s="42"/>
      <c r="E82" s="41"/>
      <c r="F82" s="44"/>
      <c r="G82" s="44"/>
      <c r="H82" s="52"/>
      <c r="J82" s="367"/>
      <c r="K82" s="63"/>
      <c r="L82" s="118"/>
    </row>
    <row r="83" spans="2:18" ht="13.5" customHeight="1">
      <c r="B83" s="67"/>
      <c r="C83" s="67"/>
      <c r="D83" s="68"/>
      <c r="E83" s="67"/>
      <c r="F83" s="68"/>
      <c r="G83" s="68"/>
      <c r="H83" s="83"/>
      <c r="J83" s="367"/>
      <c r="K83" s="63"/>
      <c r="L83" s="118"/>
    </row>
    <row r="84" spans="2:18" ht="13.5" customHeight="1">
      <c r="B84" s="690"/>
      <c r="C84" s="229"/>
      <c r="D84" s="233"/>
      <c r="E84" s="229"/>
      <c r="F84" s="233"/>
      <c r="G84" s="233"/>
      <c r="H84" s="232"/>
      <c r="J84" s="386"/>
      <c r="K84" s="118"/>
      <c r="L84" s="118"/>
    </row>
    <row r="85" spans="2:18" ht="13.5" customHeight="1">
      <c r="B85" s="35"/>
      <c r="C85" s="359"/>
      <c r="D85" s="35"/>
      <c r="E85" s="359"/>
      <c r="F85" s="36"/>
      <c r="G85" s="36"/>
      <c r="H85" s="37"/>
      <c r="J85" s="367"/>
      <c r="K85" s="97"/>
      <c r="L85" s="98"/>
      <c r="M85" s="97"/>
      <c r="N85" s="57"/>
      <c r="O85" s="57"/>
      <c r="P85" s="153"/>
    </row>
    <row r="86" spans="2:18" ht="13.5" customHeight="1">
      <c r="B86" s="35"/>
      <c r="C86" s="84"/>
      <c r="D86" s="366"/>
      <c r="E86" s="542"/>
      <c r="F86" s="35"/>
      <c r="G86" s="35"/>
      <c r="H86" s="37"/>
      <c r="J86" s="367"/>
      <c r="K86" s="97"/>
      <c r="L86" s="98"/>
      <c r="M86" s="97"/>
      <c r="N86" s="57"/>
      <c r="O86" s="57"/>
      <c r="P86" s="152"/>
    </row>
    <row r="87" spans="2:18">
      <c r="B87" s="35"/>
      <c r="C87" s="84"/>
      <c r="D87" s="83"/>
      <c r="E87" s="84"/>
      <c r="F87" s="35"/>
      <c r="G87" s="35"/>
      <c r="H87" s="37"/>
      <c r="J87" s="367"/>
      <c r="K87" s="41"/>
      <c r="L87" s="42"/>
      <c r="M87" s="97"/>
      <c r="N87" s="52"/>
      <c r="O87" s="52"/>
      <c r="P87" s="152"/>
    </row>
    <row r="88" spans="2:18" ht="14.25" customHeight="1">
      <c r="B88" s="117"/>
      <c r="C88" s="67"/>
      <c r="D88" s="68"/>
      <c r="E88" s="67"/>
      <c r="F88" s="117"/>
      <c r="G88" s="117"/>
      <c r="H88" s="37"/>
      <c r="K88" s="41"/>
      <c r="L88" s="56"/>
      <c r="M88" s="41"/>
      <c r="N88" s="52"/>
      <c r="O88" s="52"/>
      <c r="P88" s="153"/>
    </row>
    <row r="89" spans="2:18" ht="14.25" customHeight="1">
      <c r="B89" s="117"/>
      <c r="C89" s="67"/>
      <c r="D89" s="68"/>
      <c r="E89" s="67"/>
      <c r="F89" s="117"/>
      <c r="G89" s="117"/>
      <c r="H89" s="37"/>
      <c r="K89" s="55"/>
      <c r="L89" s="56"/>
      <c r="M89" s="55"/>
      <c r="N89" s="56"/>
      <c r="O89" s="56"/>
      <c r="P89" s="152"/>
      <c r="Q89" s="375"/>
      <c r="R89" s="375"/>
    </row>
    <row r="90" spans="2:18" ht="14.25" customHeight="1">
      <c r="B90" s="117"/>
      <c r="C90" s="67"/>
      <c r="D90" s="68"/>
      <c r="E90" s="67"/>
      <c r="F90" s="117"/>
      <c r="G90" s="117"/>
      <c r="H90" s="37"/>
      <c r="J90" s="383"/>
      <c r="K90" s="55"/>
      <c r="L90" s="42"/>
      <c r="M90" s="55"/>
      <c r="N90" s="52"/>
      <c r="O90" s="52"/>
      <c r="P90" s="152"/>
      <c r="R90" s="375"/>
    </row>
    <row r="91" spans="2:18" ht="14.25" customHeight="1">
      <c r="B91" s="117"/>
      <c r="C91" s="67"/>
      <c r="D91" s="105"/>
      <c r="E91" s="58"/>
      <c r="F91" s="117"/>
      <c r="G91" s="117"/>
      <c r="H91" s="37"/>
      <c r="J91" s="383"/>
      <c r="K91" s="41"/>
      <c r="L91" s="56"/>
      <c r="M91" s="41"/>
      <c r="N91" s="52"/>
      <c r="O91" s="52"/>
      <c r="P91" s="152"/>
    </row>
    <row r="92" spans="2:18" ht="15.75" customHeight="1">
      <c r="B92" s="117"/>
      <c r="C92" s="67"/>
      <c r="D92" s="68"/>
      <c r="E92" s="67"/>
      <c r="F92" s="68"/>
      <c r="G92" s="68"/>
      <c r="H92" s="37"/>
      <c r="J92" s="383"/>
      <c r="K92" s="41"/>
      <c r="L92" s="56"/>
      <c r="M92" s="41"/>
      <c r="N92" s="52"/>
      <c r="O92" s="52"/>
      <c r="P92" s="153"/>
    </row>
    <row r="93" spans="2:18" ht="15.75" customHeight="1">
      <c r="B93" s="117"/>
      <c r="C93" s="67"/>
      <c r="D93" s="68"/>
      <c r="E93" s="67"/>
      <c r="F93" s="117"/>
      <c r="G93" s="117"/>
      <c r="H93" s="37"/>
      <c r="K93" s="41"/>
      <c r="L93" s="42"/>
      <c r="M93" s="41"/>
      <c r="N93" s="585"/>
      <c r="O93" s="585"/>
      <c r="P93" s="152"/>
    </row>
    <row r="94" spans="2:18">
      <c r="B94" s="117"/>
      <c r="C94" s="539"/>
      <c r="D94" s="695"/>
      <c r="E94" s="539"/>
      <c r="F94" s="117"/>
      <c r="G94" s="117"/>
      <c r="H94" s="37"/>
      <c r="K94" s="97"/>
      <c r="L94" s="98"/>
      <c r="M94" s="97"/>
      <c r="N94" s="98"/>
      <c r="O94" s="98"/>
      <c r="P94" s="152"/>
    </row>
    <row r="95" spans="2:18">
      <c r="B95" s="117"/>
      <c r="C95" s="67"/>
      <c r="D95" s="68"/>
      <c r="E95" s="67"/>
      <c r="F95" s="117"/>
      <c r="G95" s="117"/>
      <c r="H95" s="37"/>
      <c r="J95" s="386"/>
      <c r="K95" s="41"/>
      <c r="L95" s="42"/>
      <c r="M95" s="41"/>
      <c r="N95" s="56"/>
      <c r="O95" s="56"/>
      <c r="P95" s="152"/>
    </row>
    <row r="96" spans="2:18">
      <c r="B96" s="117"/>
      <c r="C96" s="67"/>
      <c r="D96" s="68"/>
      <c r="E96" s="67"/>
      <c r="F96" s="117"/>
      <c r="G96" s="117"/>
      <c r="H96" s="37"/>
      <c r="J96" s="386"/>
      <c r="K96" s="55"/>
      <c r="L96" s="56"/>
      <c r="M96" s="55"/>
      <c r="N96" s="56"/>
      <c r="O96" s="56"/>
      <c r="P96" s="152"/>
    </row>
    <row r="97" spans="2:16">
      <c r="B97" s="117"/>
      <c r="C97" s="67"/>
      <c r="D97" s="68"/>
      <c r="E97" s="67"/>
      <c r="F97" s="117"/>
      <c r="G97" s="117"/>
      <c r="H97" s="37"/>
      <c r="J97" s="386"/>
      <c r="K97" s="55"/>
      <c r="L97" s="56"/>
      <c r="M97" s="55"/>
      <c r="N97" s="56"/>
      <c r="O97" s="56"/>
      <c r="P97" s="152"/>
    </row>
    <row r="98" spans="2:16">
      <c r="B98" s="117"/>
      <c r="C98" s="67"/>
      <c r="D98" s="68"/>
      <c r="E98" s="67"/>
      <c r="F98" s="117"/>
      <c r="G98" s="117"/>
      <c r="H98" s="37"/>
      <c r="J98" s="386"/>
      <c r="K98" s="97"/>
      <c r="L98" s="98"/>
      <c r="M98" s="97"/>
      <c r="N98" s="57"/>
      <c r="O98" s="57"/>
      <c r="P98" s="152"/>
    </row>
    <row r="99" spans="2:16">
      <c r="B99" s="117"/>
      <c r="C99" s="67"/>
      <c r="D99" s="68"/>
      <c r="E99" s="67"/>
      <c r="H99" s="37"/>
      <c r="K99" s="55"/>
      <c r="L99" s="56"/>
      <c r="M99" s="55"/>
      <c r="N99" s="56"/>
      <c r="O99" s="56"/>
      <c r="P99" s="152"/>
    </row>
    <row r="100" spans="2:16">
      <c r="B100" s="117"/>
      <c r="C100" s="67"/>
      <c r="D100" s="68"/>
      <c r="E100" s="67"/>
      <c r="F100" s="117"/>
      <c r="G100" s="117"/>
      <c r="H100" s="37"/>
      <c r="K100" s="55"/>
      <c r="L100" s="42"/>
      <c r="M100" s="55"/>
      <c r="N100" s="56"/>
      <c r="O100" s="56"/>
      <c r="P100" s="152"/>
    </row>
    <row r="101" spans="2:16">
      <c r="B101" s="117"/>
      <c r="C101" s="67"/>
      <c r="D101" s="68"/>
      <c r="E101" s="67"/>
      <c r="F101" s="107"/>
      <c r="G101" s="107"/>
      <c r="H101" s="37"/>
      <c r="K101" s="41"/>
      <c r="L101" s="42"/>
      <c r="M101" s="97"/>
      <c r="N101" s="52"/>
      <c r="O101" s="52"/>
      <c r="P101" s="153"/>
    </row>
    <row r="102" spans="2:16">
      <c r="B102" s="117"/>
      <c r="C102" s="539"/>
      <c r="D102" s="695"/>
      <c r="E102" s="696"/>
      <c r="F102" s="107"/>
      <c r="G102" s="107"/>
      <c r="H102" s="37"/>
      <c r="K102" s="55"/>
      <c r="L102" s="56"/>
      <c r="M102" s="55"/>
      <c r="N102" s="56"/>
      <c r="O102" s="56"/>
      <c r="P102" s="153"/>
    </row>
    <row r="103" spans="2:16" ht="14.25">
      <c r="B103" s="690"/>
      <c r="C103" s="229"/>
      <c r="D103" s="233"/>
      <c r="E103" s="229"/>
      <c r="F103" s="233"/>
      <c r="G103" s="233"/>
      <c r="H103" s="232"/>
      <c r="K103" s="97"/>
      <c r="L103" s="98"/>
      <c r="M103" s="97"/>
      <c r="N103" s="57"/>
      <c r="O103" s="57"/>
      <c r="P103" s="152"/>
    </row>
    <row r="104" spans="2:16">
      <c r="B104" s="35"/>
      <c r="C104" s="359"/>
      <c r="D104" s="35"/>
      <c r="E104" s="359"/>
      <c r="F104" s="36"/>
      <c r="G104" s="36"/>
      <c r="H104" s="37"/>
    </row>
    <row r="105" spans="2:16">
      <c r="B105" s="35"/>
      <c r="C105" s="84"/>
      <c r="D105" s="366"/>
      <c r="E105" s="359"/>
      <c r="F105" s="35"/>
      <c r="G105" s="35"/>
      <c r="H105" s="37"/>
    </row>
    <row r="106" spans="2:16">
      <c r="B106" s="35"/>
      <c r="C106" s="542"/>
      <c r="D106" s="697"/>
      <c r="E106" s="698"/>
      <c r="F106" s="107"/>
      <c r="G106" s="107"/>
      <c r="H106" s="37"/>
      <c r="K106" s="55"/>
      <c r="L106" s="42"/>
      <c r="M106" s="55"/>
      <c r="N106" s="98"/>
      <c r="O106" s="98"/>
      <c r="P106" s="152"/>
    </row>
    <row r="107" spans="2:16">
      <c r="B107" s="117"/>
      <c r="C107" s="126"/>
      <c r="D107" s="117"/>
      <c r="E107" s="126"/>
      <c r="F107" s="69"/>
      <c r="G107" s="69"/>
      <c r="H107" s="37"/>
      <c r="K107" s="55"/>
      <c r="L107" s="42"/>
      <c r="M107" s="55"/>
      <c r="N107" s="98"/>
      <c r="O107" s="98"/>
      <c r="P107" s="152"/>
    </row>
    <row r="108" spans="2:16">
      <c r="B108" s="679"/>
      <c r="C108" s="699"/>
      <c r="D108" s="693"/>
      <c r="E108" s="699"/>
      <c r="F108" s="693"/>
      <c r="G108" s="693"/>
      <c r="H108" s="693"/>
      <c r="K108" s="41"/>
      <c r="L108" s="42"/>
      <c r="M108" s="41"/>
      <c r="N108" s="42"/>
      <c r="O108" s="42"/>
      <c r="P108" s="153"/>
    </row>
    <row r="109" spans="2:16" ht="12.75" customHeight="1">
      <c r="B109" s="84"/>
      <c r="C109" s="84"/>
      <c r="D109" s="84"/>
      <c r="E109" s="84"/>
      <c r="F109" s="83"/>
      <c r="G109" s="42"/>
      <c r="H109" s="83"/>
      <c r="K109" s="65"/>
      <c r="L109" s="57"/>
      <c r="M109" s="65"/>
      <c r="N109" s="56"/>
      <c r="O109" s="56"/>
      <c r="P109" s="152"/>
    </row>
    <row r="110" spans="2:16">
      <c r="B110" s="67"/>
      <c r="C110" s="51"/>
      <c r="D110" s="52"/>
      <c r="E110" s="51"/>
      <c r="F110" s="44"/>
      <c r="G110" s="44"/>
      <c r="H110" s="52"/>
      <c r="K110" s="55"/>
      <c r="L110" s="42"/>
      <c r="M110" s="55"/>
      <c r="N110" s="56"/>
      <c r="O110" s="56"/>
      <c r="P110" s="152"/>
    </row>
    <row r="111" spans="2:16">
      <c r="B111" s="67"/>
      <c r="C111" s="51"/>
      <c r="D111" s="52"/>
      <c r="E111" s="51"/>
      <c r="F111" s="44"/>
      <c r="G111" s="44"/>
      <c r="H111" s="52"/>
      <c r="K111" s="65"/>
      <c r="L111" s="57"/>
      <c r="M111" s="65"/>
      <c r="N111" s="56"/>
      <c r="O111" s="56"/>
      <c r="P111" s="152"/>
    </row>
    <row r="112" spans="2:16">
      <c r="B112" s="67"/>
      <c r="C112" s="41"/>
      <c r="D112" s="42"/>
      <c r="E112" s="51"/>
      <c r="F112" s="52"/>
      <c r="G112" s="52"/>
      <c r="H112" s="52"/>
      <c r="K112" s="55"/>
      <c r="L112" s="42"/>
      <c r="M112" s="55"/>
      <c r="N112" s="56"/>
      <c r="O112" s="56"/>
      <c r="P112" s="152"/>
    </row>
    <row r="113" spans="2:17">
      <c r="B113" s="67"/>
      <c r="C113" s="41"/>
      <c r="D113" s="42"/>
      <c r="E113" s="41"/>
      <c r="F113" s="42"/>
      <c r="G113" s="42"/>
      <c r="H113" s="52"/>
      <c r="K113" s="51"/>
      <c r="L113" s="52"/>
      <c r="M113" s="51"/>
      <c r="N113" s="56"/>
      <c r="O113" s="56"/>
      <c r="P113" s="153"/>
    </row>
    <row r="114" spans="2:17">
      <c r="B114" s="84"/>
      <c r="C114" s="84"/>
      <c r="D114" s="84"/>
      <c r="E114" s="84"/>
      <c r="F114" s="83"/>
      <c r="G114" s="42"/>
      <c r="H114" s="83"/>
    </row>
    <row r="115" spans="2:17">
      <c r="B115" s="67"/>
      <c r="C115" s="51"/>
      <c r="D115" s="51"/>
      <c r="E115" s="51"/>
      <c r="F115" s="52"/>
      <c r="G115" s="52"/>
      <c r="H115" s="52"/>
    </row>
    <row r="116" spans="2:17">
      <c r="B116" s="67"/>
      <c r="C116" s="51"/>
      <c r="D116" s="51"/>
      <c r="E116" s="51"/>
      <c r="F116" s="52"/>
      <c r="G116" s="52"/>
      <c r="H116" s="52"/>
    </row>
    <row r="117" spans="2:17">
      <c r="B117" s="67"/>
      <c r="C117" s="51"/>
      <c r="D117" s="51"/>
      <c r="E117" s="51"/>
      <c r="F117" s="52"/>
      <c r="G117" s="52"/>
      <c r="H117" s="52"/>
    </row>
    <row r="118" spans="2:17">
      <c r="B118" s="67"/>
      <c r="C118" s="41"/>
      <c r="D118" s="42"/>
      <c r="E118" s="41"/>
      <c r="F118" s="42"/>
      <c r="G118" s="42"/>
      <c r="H118" s="52"/>
    </row>
    <row r="119" spans="2:17" ht="15">
      <c r="B119" s="84"/>
      <c r="C119" s="84"/>
      <c r="D119" s="84"/>
      <c r="E119" s="84"/>
      <c r="F119" s="83"/>
      <c r="G119" s="83"/>
      <c r="H119" s="83"/>
      <c r="J119" s="375"/>
      <c r="K119" s="375"/>
      <c r="L119" s="375"/>
      <c r="M119" s="375"/>
      <c r="N119" s="582"/>
      <c r="O119" s="582"/>
      <c r="P119" s="375"/>
    </row>
    <row r="120" spans="2:17" ht="15">
      <c r="B120" s="67"/>
      <c r="C120" s="51"/>
      <c r="D120" s="51"/>
      <c r="E120" s="51"/>
      <c r="F120" s="52"/>
      <c r="G120" s="52"/>
      <c r="H120" s="52"/>
      <c r="J120"/>
      <c r="K120" s="375"/>
      <c r="L120" s="375"/>
      <c r="M120" s="375"/>
      <c r="N120" s="582"/>
      <c r="O120" s="582"/>
      <c r="P120" s="375"/>
      <c r="Q120" s="375"/>
    </row>
    <row r="121" spans="2:17" ht="15">
      <c r="B121" s="67"/>
      <c r="C121" s="51"/>
      <c r="D121" s="51"/>
      <c r="E121" s="51"/>
      <c r="F121" s="52"/>
      <c r="G121" s="52"/>
      <c r="H121" s="52"/>
      <c r="J121"/>
      <c r="K121" s="375"/>
      <c r="L121" s="375"/>
      <c r="M121" s="375"/>
      <c r="N121" s="582"/>
      <c r="O121" s="582"/>
      <c r="P121" s="375"/>
      <c r="Q121" s="375"/>
    </row>
    <row r="122" spans="2:17">
      <c r="B122" s="67"/>
      <c r="C122" s="51"/>
      <c r="D122" s="51"/>
      <c r="E122" s="51"/>
      <c r="F122" s="52"/>
      <c r="G122" s="52"/>
      <c r="H122" s="52"/>
    </row>
    <row r="123" spans="2:17">
      <c r="B123" s="67"/>
      <c r="C123" s="41"/>
      <c r="D123" s="42"/>
      <c r="E123" s="41"/>
      <c r="F123" s="42"/>
      <c r="G123" s="42"/>
      <c r="H123" s="52"/>
    </row>
    <row r="124" spans="2:17">
      <c r="B124" s="84"/>
      <c r="C124" s="84"/>
      <c r="D124" s="84"/>
      <c r="E124" s="84"/>
      <c r="F124" s="83"/>
      <c r="G124" s="83"/>
      <c r="H124" s="83"/>
    </row>
    <row r="125" spans="2:17">
      <c r="B125" s="67"/>
      <c r="C125" s="41"/>
      <c r="D125" s="42"/>
      <c r="E125" s="41"/>
      <c r="F125" s="52"/>
      <c r="G125" s="52"/>
      <c r="H125" s="52"/>
    </row>
    <row r="126" spans="2:17">
      <c r="B126" s="67"/>
      <c r="C126" s="41"/>
      <c r="D126" s="42"/>
      <c r="E126" s="41"/>
      <c r="F126" s="42"/>
      <c r="G126" s="42"/>
      <c r="H126" s="52"/>
    </row>
    <row r="127" spans="2:17">
      <c r="B127" s="67"/>
      <c r="C127" s="41"/>
      <c r="D127" s="42"/>
      <c r="E127" s="41"/>
      <c r="F127" s="52"/>
      <c r="G127" s="52"/>
      <c r="H127" s="52"/>
    </row>
    <row r="128" spans="2:17">
      <c r="B128" s="67"/>
      <c r="C128" s="41"/>
      <c r="D128" s="42"/>
      <c r="E128" s="41"/>
      <c r="F128" s="52"/>
      <c r="G128" s="52"/>
      <c r="H128" s="52"/>
      <c r="J128" s="384"/>
      <c r="K128" s="142"/>
      <c r="L128" s="239"/>
    </row>
    <row r="129" spans="2:16">
      <c r="B129" s="67"/>
      <c r="C129" s="41"/>
      <c r="D129" s="42"/>
      <c r="E129" s="41"/>
      <c r="F129" s="42"/>
      <c r="G129" s="42"/>
      <c r="H129" s="52"/>
      <c r="J129" s="384"/>
      <c r="K129" s="142"/>
      <c r="L129" s="239"/>
    </row>
    <row r="130" spans="2:16" ht="14.25">
      <c r="B130" s="370"/>
      <c r="C130" s="700"/>
      <c r="D130" s="701"/>
      <c r="E130" s="370"/>
      <c r="F130" s="701"/>
      <c r="G130" s="701"/>
      <c r="H130" s="702"/>
      <c r="J130" s="384"/>
      <c r="K130" s="142"/>
      <c r="L130" s="239"/>
    </row>
    <row r="131" spans="2:16">
      <c r="B131" s="35"/>
      <c r="C131" s="84"/>
      <c r="D131" s="83"/>
      <c r="E131" s="84"/>
      <c r="F131" s="35"/>
      <c r="G131" s="35"/>
      <c r="H131" s="37"/>
      <c r="J131" s="384"/>
      <c r="K131" s="55"/>
      <c r="L131" s="42"/>
      <c r="M131" s="55"/>
      <c r="N131" s="98"/>
      <c r="O131" s="98"/>
      <c r="P131" s="66"/>
    </row>
    <row r="132" spans="2:16">
      <c r="B132" s="35"/>
      <c r="C132" s="84"/>
      <c r="D132" s="83"/>
      <c r="E132" s="84"/>
      <c r="F132" s="35"/>
      <c r="G132" s="35"/>
      <c r="H132" s="37"/>
      <c r="J132" s="384"/>
      <c r="K132" s="55"/>
      <c r="L132" s="42"/>
      <c r="M132" s="55"/>
      <c r="N132" s="98"/>
      <c r="O132" s="98"/>
      <c r="P132" s="66"/>
    </row>
    <row r="133" spans="2:16">
      <c r="B133" s="35"/>
      <c r="C133" s="84"/>
      <c r="D133" s="83"/>
      <c r="E133" s="84"/>
      <c r="F133" s="35"/>
      <c r="G133" s="35"/>
      <c r="H133" s="37"/>
      <c r="J133" s="384"/>
      <c r="K133" s="55"/>
      <c r="L133" s="42"/>
      <c r="M133" s="55"/>
      <c r="N133" s="98"/>
      <c r="O133" s="98"/>
      <c r="P133" s="66"/>
    </row>
    <row r="134" spans="2:16">
      <c r="B134" s="117"/>
      <c r="C134" s="67"/>
      <c r="D134" s="68"/>
      <c r="E134" s="67"/>
      <c r="F134" s="117"/>
      <c r="G134" s="117"/>
      <c r="H134" s="37"/>
      <c r="J134" s="384"/>
      <c r="K134" s="55"/>
      <c r="L134" s="42"/>
      <c r="M134" s="55"/>
      <c r="N134" s="98"/>
      <c r="O134" s="98"/>
      <c r="P134" s="66"/>
    </row>
    <row r="135" spans="2:16">
      <c r="B135" s="117"/>
      <c r="C135" s="67"/>
      <c r="D135" s="68"/>
      <c r="E135" s="67"/>
      <c r="F135" s="117"/>
      <c r="G135" s="117"/>
      <c r="H135" s="37"/>
      <c r="J135" s="384"/>
      <c r="K135" s="55"/>
      <c r="L135" s="42"/>
      <c r="M135" s="55"/>
      <c r="N135" s="98"/>
      <c r="O135" s="98"/>
      <c r="P135" s="66"/>
    </row>
    <row r="136" spans="2:16">
      <c r="B136" s="117"/>
      <c r="C136" s="67"/>
      <c r="D136" s="68"/>
      <c r="E136" s="67"/>
      <c r="F136" s="117"/>
      <c r="G136" s="117"/>
      <c r="H136" s="37"/>
      <c r="J136" s="384"/>
      <c r="K136" s="55"/>
      <c r="L136" s="42"/>
      <c r="M136" s="55"/>
      <c r="N136" s="98"/>
      <c r="O136" s="98"/>
      <c r="P136" s="66"/>
    </row>
    <row r="137" spans="2:16">
      <c r="B137" s="117"/>
      <c r="C137" s="67"/>
      <c r="D137" s="68"/>
      <c r="E137" s="67"/>
      <c r="F137" s="117"/>
      <c r="G137" s="117"/>
      <c r="H137" s="37"/>
      <c r="K137" s="55"/>
      <c r="L137" s="42"/>
      <c r="M137" s="55"/>
      <c r="N137" s="98"/>
      <c r="O137" s="98"/>
      <c r="P137" s="66"/>
    </row>
    <row r="138" spans="2:16" ht="14.25">
      <c r="B138" s="370"/>
      <c r="C138" s="700"/>
      <c r="D138" s="701"/>
      <c r="E138" s="370"/>
      <c r="F138" s="701"/>
      <c r="G138" s="701"/>
      <c r="H138" s="702"/>
      <c r="K138" s="55"/>
      <c r="L138" s="42"/>
      <c r="M138" s="55"/>
      <c r="N138" s="98"/>
      <c r="O138" s="98"/>
      <c r="P138" s="66"/>
    </row>
    <row r="139" spans="2:16">
      <c r="B139" s="35"/>
      <c r="C139" s="67"/>
      <c r="D139" s="68"/>
      <c r="E139" s="67"/>
      <c r="F139" s="117"/>
      <c r="G139" s="117"/>
      <c r="H139" s="37"/>
      <c r="K139" s="55"/>
      <c r="L139" s="42"/>
      <c r="M139" s="55"/>
      <c r="N139" s="98"/>
      <c r="O139" s="98"/>
      <c r="P139" s="66"/>
    </row>
    <row r="140" spans="2:16">
      <c r="B140" s="35"/>
      <c r="C140" s="67"/>
      <c r="D140" s="68"/>
      <c r="E140" s="67"/>
      <c r="F140" s="117"/>
      <c r="G140" s="117"/>
      <c r="H140" s="37"/>
      <c r="K140" s="55"/>
      <c r="L140" s="42"/>
      <c r="M140" s="55"/>
      <c r="N140" s="98"/>
      <c r="O140" s="98"/>
      <c r="P140" s="66"/>
    </row>
    <row r="141" spans="2:16">
      <c r="B141" s="35"/>
      <c r="C141" s="67"/>
      <c r="D141" s="68"/>
      <c r="E141" s="67"/>
      <c r="F141" s="117"/>
      <c r="G141" s="117"/>
      <c r="H141" s="37"/>
      <c r="K141" s="56"/>
      <c r="L141" s="56"/>
      <c r="M141" s="56"/>
      <c r="N141" s="56"/>
      <c r="O141" s="56"/>
      <c r="P141" s="55"/>
    </row>
    <row r="142" spans="2:16">
      <c r="B142" s="686"/>
      <c r="C142" s="67"/>
      <c r="D142" s="68"/>
      <c r="E142" s="67"/>
      <c r="F142" s="68"/>
      <c r="G142" s="68"/>
      <c r="H142" s="37"/>
    </row>
    <row r="143" spans="2:16">
      <c r="B143" s="686"/>
      <c r="C143" s="67"/>
      <c r="D143" s="68"/>
      <c r="E143" s="67"/>
      <c r="F143" s="117"/>
      <c r="G143" s="117"/>
      <c r="H143" s="37"/>
    </row>
    <row r="144" spans="2:16">
      <c r="B144" s="686"/>
      <c r="C144" s="67"/>
      <c r="D144" s="68"/>
      <c r="E144" s="67"/>
      <c r="F144" s="117"/>
      <c r="G144" s="117"/>
      <c r="H144" s="37"/>
    </row>
    <row r="145" spans="2:8">
      <c r="B145" s="35"/>
      <c r="C145" s="67"/>
      <c r="D145" s="68"/>
      <c r="E145" s="67"/>
      <c r="F145" s="35"/>
      <c r="G145" s="35"/>
      <c r="H145" s="37"/>
    </row>
    <row r="146" spans="2:8">
      <c r="B146" s="679"/>
      <c r="C146" s="699"/>
      <c r="D146" s="693"/>
      <c r="E146" s="699"/>
      <c r="F146" s="693"/>
      <c r="G146" s="693"/>
      <c r="H146" s="693"/>
    </row>
    <row r="147" spans="2:8">
      <c r="B147" s="84"/>
      <c r="C147" s="84"/>
      <c r="D147" s="84"/>
      <c r="E147" s="84"/>
      <c r="F147" s="83"/>
      <c r="G147" s="83"/>
      <c r="H147" s="83"/>
    </row>
    <row r="148" spans="2:8">
      <c r="B148" s="67"/>
      <c r="C148" s="41"/>
      <c r="D148" s="42"/>
      <c r="E148" s="41"/>
      <c r="F148" s="52"/>
      <c r="G148" s="52"/>
      <c r="H148" s="52"/>
    </row>
    <row r="149" spans="2:8">
      <c r="B149" s="67"/>
      <c r="C149" s="41"/>
      <c r="D149" s="42"/>
      <c r="E149" s="41"/>
      <c r="F149" s="52"/>
      <c r="G149" s="52"/>
      <c r="H149" s="52"/>
    </row>
    <row r="150" spans="2:8">
      <c r="B150" s="67"/>
      <c r="C150" s="41"/>
      <c r="D150" s="42"/>
      <c r="E150" s="41"/>
      <c r="F150" s="52"/>
      <c r="G150" s="52"/>
      <c r="H150" s="52"/>
    </row>
    <row r="151" spans="2:8">
      <c r="B151" s="67"/>
      <c r="C151" s="41"/>
      <c r="D151" s="42"/>
      <c r="E151" s="41"/>
      <c r="F151" s="42"/>
      <c r="G151" s="42"/>
      <c r="H151" s="52"/>
    </row>
    <row r="152" spans="2:8">
      <c r="B152" s="84"/>
      <c r="C152" s="84"/>
      <c r="D152" s="84"/>
      <c r="E152" s="84"/>
      <c r="F152" s="83"/>
      <c r="G152" s="83"/>
      <c r="H152" s="83"/>
    </row>
    <row r="153" spans="2:8">
      <c r="B153" s="67"/>
      <c r="C153" s="41"/>
      <c r="D153" s="42"/>
      <c r="E153" s="41"/>
      <c r="F153" s="52"/>
      <c r="G153" s="52"/>
      <c r="H153" s="52"/>
    </row>
    <row r="154" spans="2:8">
      <c r="B154" s="67"/>
      <c r="C154" s="41"/>
      <c r="D154" s="42"/>
      <c r="E154" s="41"/>
      <c r="F154" s="52"/>
      <c r="G154" s="52"/>
      <c r="H154" s="52"/>
    </row>
    <row r="155" spans="2:8">
      <c r="B155" s="67"/>
      <c r="C155" s="41"/>
      <c r="D155" s="42"/>
      <c r="E155" s="41"/>
      <c r="F155" s="52"/>
      <c r="G155" s="52"/>
      <c r="H155" s="52"/>
    </row>
    <row r="156" spans="2:8">
      <c r="F156" s="147"/>
      <c r="G156" s="147"/>
    </row>
  </sheetData>
  <phoneticPr fontId="59" type="noConversion"/>
  <pageMargins left="0.85" right="0.74791666666666667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35"/>
  <sheetViews>
    <sheetView workbookViewId="0">
      <pane ySplit="5" topLeftCell="A6" activePane="bottomLeft" state="frozen"/>
      <selection pane="bottomLeft" activeCell="L14" sqref="L14"/>
    </sheetView>
  </sheetViews>
  <sheetFormatPr defaultRowHeight="12.75"/>
  <cols>
    <col min="1" max="1" width="4.5703125" style="398" customWidth="1"/>
    <col min="2" max="2" width="4.42578125" style="147" customWidth="1"/>
    <col min="3" max="3" width="23.140625" style="147" customWidth="1"/>
    <col min="4" max="4" width="7.85546875" style="147" customWidth="1"/>
    <col min="5" max="5" width="18.140625" style="147" customWidth="1"/>
    <col min="6" max="7" width="9.140625" style="147" customWidth="1"/>
    <col min="8" max="8" width="10.7109375" style="173" customWidth="1"/>
    <col min="9" max="9" width="3.85546875" style="705" customWidth="1"/>
  </cols>
  <sheetData>
    <row r="2" spans="2:9" ht="15">
      <c r="B2" s="229"/>
      <c r="C2" s="687"/>
      <c r="D2" s="229"/>
      <c r="E2" s="229"/>
      <c r="F2" s="233"/>
      <c r="G2" s="233"/>
      <c r="H2" s="232"/>
    </row>
    <row r="3" spans="2:9">
      <c r="B3" s="229"/>
      <c r="C3" s="688"/>
      <c r="D3" s="229"/>
      <c r="E3" s="229"/>
      <c r="F3" s="233"/>
      <c r="G3" s="233"/>
      <c r="H3" s="232"/>
    </row>
    <row r="4" spans="2:9">
      <c r="B4" s="229"/>
      <c r="C4" s="229"/>
      <c r="D4" s="229"/>
      <c r="E4" s="229"/>
      <c r="F4" s="233"/>
      <c r="G4" s="233"/>
      <c r="H4" s="232"/>
    </row>
    <row r="5" spans="2:9">
      <c r="B5" s="229"/>
      <c r="C5" s="229"/>
      <c r="D5" s="229"/>
      <c r="E5" s="229"/>
      <c r="F5" s="233"/>
      <c r="G5" s="233"/>
      <c r="H5" s="232"/>
    </row>
    <row r="6" spans="2:9" ht="14.25">
      <c r="B6" s="333"/>
      <c r="C6" s="67"/>
      <c r="D6" s="68"/>
      <c r="E6" s="68"/>
      <c r="F6" s="68"/>
      <c r="G6" s="68"/>
      <c r="H6" s="83"/>
    </row>
    <row r="7" spans="2:9">
      <c r="B7" s="35"/>
      <c r="C7" s="145"/>
      <c r="D7" s="203"/>
      <c r="E7" s="145"/>
      <c r="F7" s="203"/>
      <c r="G7" s="203"/>
      <c r="H7" s="37"/>
    </row>
    <row r="8" spans="2:9">
      <c r="B8" s="35"/>
      <c r="C8" s="145"/>
      <c r="D8" s="203"/>
      <c r="E8" s="145"/>
      <c r="F8" s="36"/>
      <c r="G8" s="36"/>
      <c r="H8" s="37"/>
    </row>
    <row r="9" spans="2:9">
      <c r="B9" s="117"/>
      <c r="C9" s="683"/>
      <c r="D9" s="683"/>
      <c r="E9" s="683"/>
      <c r="F9" s="683"/>
      <c r="G9" s="683"/>
      <c r="H9" s="683"/>
    </row>
    <row r="10" spans="2:9" s="140" customFormat="1" ht="14.25">
      <c r="B10" s="333"/>
      <c r="C10" s="67"/>
      <c r="D10" s="68"/>
      <c r="E10" s="68"/>
      <c r="F10" s="68"/>
      <c r="G10" s="68"/>
      <c r="H10" s="83"/>
      <c r="I10" s="705"/>
    </row>
    <row r="11" spans="2:9" s="140" customFormat="1">
      <c r="B11" s="35"/>
      <c r="C11" s="84"/>
      <c r="D11" s="83"/>
      <c r="E11" s="84"/>
      <c r="F11" s="35"/>
      <c r="G11" s="35"/>
      <c r="H11" s="37"/>
      <c r="I11" s="706"/>
    </row>
    <row r="12" spans="2:9" s="140" customFormat="1">
      <c r="B12" s="35"/>
      <c r="C12" s="145"/>
      <c r="D12" s="83"/>
      <c r="E12" s="145"/>
      <c r="F12" s="203"/>
      <c r="G12" s="203"/>
      <c r="H12" s="37"/>
      <c r="I12" s="706"/>
    </row>
    <row r="13" spans="2:9">
      <c r="B13" s="35"/>
      <c r="C13" s="145"/>
      <c r="D13" s="203"/>
      <c r="E13" s="145"/>
      <c r="F13" s="203"/>
      <c r="G13" s="203"/>
      <c r="H13" s="37"/>
    </row>
    <row r="14" spans="2:9">
      <c r="B14" s="117"/>
      <c r="C14" s="67"/>
      <c r="D14" s="68"/>
      <c r="E14" s="67"/>
      <c r="F14" s="68"/>
      <c r="G14" s="68"/>
      <c r="H14" s="37"/>
    </row>
    <row r="15" spans="2:9">
      <c r="B15" s="117"/>
      <c r="C15" s="58"/>
      <c r="D15" s="107"/>
      <c r="E15" s="58"/>
      <c r="F15" s="107"/>
      <c r="G15" s="107"/>
      <c r="H15" s="37"/>
    </row>
    <row r="16" spans="2:9">
      <c r="B16" s="84"/>
      <c r="C16" s="67"/>
      <c r="D16" s="68"/>
      <c r="E16" s="67"/>
      <c r="F16" s="68"/>
      <c r="G16" s="68"/>
      <c r="H16" s="83"/>
    </row>
    <row r="17" spans="2:15">
      <c r="B17" s="84"/>
      <c r="C17" s="84"/>
      <c r="D17" s="83"/>
      <c r="E17" s="84"/>
      <c r="F17" s="83"/>
      <c r="G17" s="83"/>
      <c r="H17" s="83"/>
      <c r="J17" s="42" t="s">
        <v>47</v>
      </c>
      <c r="K17" s="43"/>
      <c r="L17" s="44"/>
      <c r="M17" s="44"/>
      <c r="N17" s="45"/>
    </row>
    <row r="18" spans="2:15">
      <c r="B18" s="67"/>
      <c r="C18" s="41"/>
      <c r="D18" s="42"/>
      <c r="E18" s="41"/>
      <c r="F18" s="52"/>
      <c r="G18" s="52"/>
      <c r="H18" s="52"/>
      <c r="J18" s="55"/>
      <c r="K18" s="56"/>
      <c r="L18" s="55"/>
      <c r="M18" s="98"/>
      <c r="N18" s="98"/>
      <c r="O18" s="152"/>
    </row>
    <row r="19" spans="2:15">
      <c r="B19" s="67"/>
      <c r="C19" s="54"/>
      <c r="D19" s="44"/>
      <c r="E19" s="54"/>
      <c r="F19" s="44"/>
      <c r="G19" s="44"/>
      <c r="H19" s="52"/>
      <c r="J19" s="65"/>
      <c r="K19" s="57"/>
      <c r="L19" s="65"/>
      <c r="M19" s="57"/>
      <c r="N19" s="57"/>
      <c r="O19" s="152"/>
    </row>
    <row r="20" spans="2:15">
      <c r="B20" s="67"/>
      <c r="C20" s="54"/>
      <c r="D20" s="44"/>
      <c r="E20" s="54"/>
      <c r="F20" s="44"/>
      <c r="G20" s="44"/>
      <c r="H20" s="52"/>
      <c r="I20" s="706"/>
      <c r="J20" s="65"/>
      <c r="K20" s="57"/>
      <c r="L20" s="65"/>
      <c r="M20" s="57"/>
      <c r="N20" s="57"/>
      <c r="O20" s="152"/>
    </row>
    <row r="21" spans="2:15">
      <c r="B21" s="67"/>
      <c r="C21" s="54"/>
      <c r="D21" s="42"/>
      <c r="E21" s="54"/>
      <c r="F21" s="44"/>
      <c r="G21" s="44"/>
      <c r="H21" s="52"/>
      <c r="J21" s="44"/>
      <c r="K21" s="54"/>
      <c r="L21" s="44" t="s">
        <v>47</v>
      </c>
      <c r="M21" s="44"/>
      <c r="N21" s="45"/>
    </row>
    <row r="22" spans="2:15">
      <c r="B22" s="67"/>
      <c r="C22" s="54"/>
      <c r="D22" s="42"/>
      <c r="E22" s="54"/>
      <c r="F22" s="44"/>
      <c r="G22" s="44"/>
      <c r="H22" s="52"/>
      <c r="K22" s="55"/>
      <c r="L22" s="56"/>
      <c r="M22" s="55"/>
      <c r="N22" s="57"/>
      <c r="O22" s="57"/>
    </row>
    <row r="23" spans="2:15" ht="14.25">
      <c r="B23" s="690"/>
      <c r="C23" s="229"/>
      <c r="D23" s="233"/>
      <c r="E23" s="229"/>
      <c r="F23" s="233"/>
      <c r="G23" s="233"/>
      <c r="H23" s="232"/>
    </row>
    <row r="24" spans="2:15">
      <c r="B24" s="35"/>
      <c r="C24" s="84"/>
      <c r="D24" s="366"/>
      <c r="E24" s="145"/>
      <c r="F24" s="366"/>
      <c r="G24" s="366"/>
      <c r="H24" s="37"/>
      <c r="J24" s="55"/>
      <c r="K24" s="56"/>
      <c r="L24" s="55"/>
      <c r="M24" s="57"/>
      <c r="N24" s="57"/>
    </row>
    <row r="25" spans="2:15">
      <c r="B25" s="35"/>
      <c r="C25" s="84"/>
      <c r="D25" s="366"/>
      <c r="E25" s="145"/>
      <c r="F25" s="366"/>
      <c r="G25" s="366"/>
      <c r="H25" s="37"/>
      <c r="J25" s="55"/>
      <c r="K25" s="56"/>
      <c r="L25" s="55"/>
      <c r="M25" s="57"/>
      <c r="N25" s="57"/>
    </row>
    <row r="26" spans="2:15">
      <c r="B26" s="35"/>
      <c r="C26" s="145"/>
      <c r="D26" s="203"/>
      <c r="E26" s="145"/>
      <c r="F26" s="366"/>
      <c r="G26" s="366"/>
      <c r="H26" s="37"/>
      <c r="J26" s="144"/>
      <c r="K26" s="56"/>
      <c r="L26" s="55"/>
      <c r="M26" s="57"/>
      <c r="N26" s="57"/>
    </row>
    <row r="27" spans="2:15">
      <c r="B27" s="117"/>
      <c r="C27" s="67"/>
      <c r="D27" s="68"/>
      <c r="E27" s="67"/>
      <c r="F27" s="107"/>
      <c r="G27" s="107"/>
      <c r="H27" s="37"/>
    </row>
    <row r="28" spans="2:15">
      <c r="B28" s="117"/>
      <c r="C28" s="58"/>
      <c r="D28" s="68"/>
      <c r="E28" s="58"/>
      <c r="F28" s="107"/>
      <c r="G28" s="107"/>
      <c r="H28" s="37"/>
      <c r="L28" t="s">
        <v>47</v>
      </c>
    </row>
    <row r="29" spans="2:15">
      <c r="B29" s="117"/>
      <c r="C29" s="58"/>
      <c r="D29" s="107"/>
      <c r="E29" s="67"/>
      <c r="F29" s="105"/>
      <c r="G29" s="105"/>
      <c r="H29" s="37"/>
      <c r="J29" s="144"/>
      <c r="K29" s="56"/>
      <c r="L29" s="55"/>
      <c r="M29" s="57"/>
      <c r="N29" s="57"/>
    </row>
    <row r="30" spans="2:15">
      <c r="B30" s="117"/>
      <c r="C30" s="67"/>
      <c r="D30" s="68"/>
      <c r="E30" s="67"/>
      <c r="F30" s="107"/>
      <c r="G30" s="107"/>
      <c r="H30" s="37"/>
      <c r="J30" s="248"/>
      <c r="K30" s="56"/>
      <c r="L30" s="55"/>
      <c r="M30" s="57"/>
      <c r="N30" s="57"/>
    </row>
    <row r="31" spans="2:15">
      <c r="B31" s="117"/>
      <c r="C31" s="67"/>
      <c r="D31" s="68"/>
      <c r="E31" s="67"/>
      <c r="F31" s="68"/>
      <c r="G31" s="68"/>
      <c r="H31" s="37"/>
      <c r="J31" s="55"/>
      <c r="K31" s="56"/>
      <c r="L31" s="55"/>
      <c r="M31" s="57"/>
      <c r="N31" s="57"/>
    </row>
    <row r="32" spans="2:15">
      <c r="B32" s="117"/>
      <c r="C32" s="58"/>
      <c r="D32" s="107"/>
      <c r="E32" s="58"/>
      <c r="F32" s="105"/>
      <c r="G32" s="105"/>
      <c r="H32" s="37"/>
    </row>
    <row r="33" spans="2:15">
      <c r="B33" s="117"/>
      <c r="C33" s="58"/>
      <c r="D33" s="68"/>
      <c r="E33" s="58"/>
      <c r="F33" s="107"/>
      <c r="G33" s="107"/>
      <c r="H33" s="37"/>
      <c r="I33" s="707"/>
    </row>
    <row r="34" spans="2:15">
      <c r="B34" s="117"/>
      <c r="C34" s="67"/>
      <c r="D34" s="105"/>
      <c r="E34" s="67"/>
      <c r="F34" s="105"/>
      <c r="G34" s="105"/>
      <c r="H34" s="37"/>
    </row>
    <row r="35" spans="2:15" ht="13.5" customHeight="1">
      <c r="B35" s="117"/>
      <c r="C35" s="67"/>
      <c r="D35" s="105"/>
      <c r="E35" s="67"/>
      <c r="F35" s="69"/>
      <c r="G35" s="69"/>
      <c r="H35" s="37"/>
      <c r="L35" t="s">
        <v>47</v>
      </c>
    </row>
    <row r="36" spans="2:15">
      <c r="B36" s="126"/>
      <c r="C36" s="67"/>
      <c r="D36" s="68"/>
      <c r="E36" s="67"/>
      <c r="F36" s="69"/>
      <c r="G36" s="69"/>
      <c r="H36" s="37"/>
    </row>
    <row r="37" spans="2:15" ht="14.25">
      <c r="B37" s="690"/>
      <c r="C37" s="229"/>
      <c r="D37" s="233"/>
      <c r="E37" s="229"/>
      <c r="F37" s="233"/>
      <c r="G37" s="233"/>
      <c r="H37" s="232"/>
    </row>
    <row r="38" spans="2:15">
      <c r="B38" s="35"/>
      <c r="C38" s="84"/>
      <c r="D38" s="83"/>
      <c r="E38" s="145"/>
      <c r="F38" s="203"/>
      <c r="G38" s="203"/>
      <c r="H38" s="37"/>
    </row>
    <row r="39" spans="2:15">
      <c r="B39" s="35"/>
      <c r="C39" s="84"/>
      <c r="D39" s="83"/>
      <c r="E39" s="145"/>
      <c r="F39" s="83"/>
      <c r="G39" s="83"/>
      <c r="H39" s="37"/>
    </row>
    <row r="40" spans="2:15">
      <c r="B40" s="35"/>
      <c r="C40" s="84"/>
      <c r="D40" s="83"/>
      <c r="E40" s="145"/>
      <c r="F40" s="83"/>
      <c r="G40" s="83"/>
      <c r="H40" s="37"/>
    </row>
    <row r="41" spans="2:15">
      <c r="B41" s="117"/>
      <c r="C41" s="67"/>
      <c r="D41" s="68"/>
      <c r="E41" s="58"/>
      <c r="F41" s="68"/>
      <c r="G41" s="68"/>
      <c r="H41" s="37"/>
    </row>
    <row r="42" spans="2:15">
      <c r="B42" s="117"/>
      <c r="C42" s="67"/>
      <c r="D42" s="105"/>
      <c r="E42" s="67"/>
      <c r="F42" s="36"/>
      <c r="G42" s="36"/>
      <c r="H42" s="37"/>
    </row>
    <row r="43" spans="2:15">
      <c r="B43" s="126"/>
      <c r="C43" s="58"/>
      <c r="D43" s="107"/>
      <c r="E43" s="58"/>
      <c r="F43" s="691"/>
      <c r="G43" s="691"/>
      <c r="H43" s="708"/>
      <c r="I43" s="585"/>
    </row>
    <row r="44" spans="2:15">
      <c r="B44" s="679"/>
      <c r="C44" s="229"/>
      <c r="D44" s="233"/>
      <c r="E44" s="229"/>
      <c r="F44" s="233"/>
      <c r="G44" s="692"/>
      <c r="H44" s="693"/>
    </row>
    <row r="45" spans="2:15">
      <c r="B45" s="359"/>
      <c r="C45" s="359"/>
      <c r="D45" s="35"/>
      <c r="E45" s="359"/>
      <c r="F45" s="35"/>
      <c r="G45" s="35"/>
      <c r="H45" s="35"/>
      <c r="I45" s="585"/>
      <c r="J45" s="41"/>
      <c r="K45" s="56"/>
      <c r="L45" s="54"/>
      <c r="M45" s="57"/>
      <c r="N45" s="57"/>
      <c r="O45" s="153"/>
    </row>
    <row r="46" spans="2:15">
      <c r="B46" s="126"/>
      <c r="C46" s="41"/>
      <c r="D46" s="42"/>
      <c r="E46" s="54"/>
      <c r="F46" s="44"/>
      <c r="G46" s="44"/>
      <c r="H46" s="42"/>
      <c r="J46" s="65"/>
      <c r="K46" s="56"/>
      <c r="L46" s="65"/>
      <c r="M46" s="57"/>
      <c r="N46" s="57"/>
      <c r="O46" s="152"/>
    </row>
    <row r="47" spans="2:15">
      <c r="B47" s="126"/>
      <c r="C47" s="54"/>
      <c r="D47" s="42"/>
      <c r="E47" s="54"/>
      <c r="F47" s="44"/>
      <c r="G47" s="44"/>
      <c r="H47" s="52"/>
      <c r="J47" s="65"/>
      <c r="K47" s="56"/>
      <c r="L47" s="65"/>
      <c r="M47" s="57"/>
      <c r="N47" s="57"/>
      <c r="O47" s="153"/>
    </row>
    <row r="48" spans="2:15">
      <c r="B48" s="126"/>
      <c r="C48" s="54"/>
      <c r="D48" s="42"/>
      <c r="E48" s="54"/>
      <c r="F48" s="44"/>
      <c r="G48" s="44"/>
      <c r="H48" s="52"/>
      <c r="J48" s="41"/>
      <c r="K48" s="56"/>
      <c r="L48" s="54"/>
      <c r="M48" s="42"/>
      <c r="N48" s="42"/>
      <c r="O48" s="153"/>
    </row>
    <row r="49" spans="2:15">
      <c r="B49" s="126"/>
      <c r="C49" s="41"/>
      <c r="D49" s="42"/>
      <c r="E49" s="41"/>
      <c r="F49" s="42"/>
      <c r="G49" s="42"/>
      <c r="H49" s="52"/>
      <c r="J49" s="41"/>
      <c r="K49" s="56"/>
      <c r="L49" s="54"/>
      <c r="M49" s="42"/>
      <c r="N49" s="42"/>
      <c r="O49" s="153"/>
    </row>
    <row r="50" spans="2:15">
      <c r="B50" s="359"/>
      <c r="C50" s="359"/>
      <c r="D50" s="35"/>
      <c r="E50" s="359"/>
      <c r="F50" s="35"/>
      <c r="G50" s="235"/>
      <c r="H50" s="35"/>
      <c r="J50" s="41"/>
      <c r="K50" s="56"/>
      <c r="L50" s="54"/>
      <c r="M50" s="42"/>
      <c r="N50" s="42"/>
      <c r="O50" s="153"/>
    </row>
    <row r="51" spans="2:15">
      <c r="B51" s="51"/>
      <c r="C51" s="54"/>
      <c r="D51" s="44"/>
      <c r="E51" s="54"/>
      <c r="F51" s="42"/>
      <c r="G51" s="42"/>
      <c r="H51" s="52"/>
      <c r="J51" s="41"/>
      <c r="K51" s="56"/>
      <c r="L51" s="54"/>
      <c r="M51" s="42"/>
      <c r="N51" s="42"/>
      <c r="O51" s="153"/>
    </row>
    <row r="52" spans="2:15">
      <c r="B52" s="51"/>
      <c r="C52" s="54"/>
      <c r="D52" s="44"/>
      <c r="E52" s="41"/>
      <c r="F52" s="42"/>
      <c r="G52" s="42"/>
      <c r="H52" s="52"/>
      <c r="J52" s="41"/>
      <c r="K52" s="56"/>
      <c r="L52" s="54"/>
      <c r="M52" s="42"/>
      <c r="N52" s="42"/>
      <c r="O52" s="153"/>
    </row>
    <row r="53" spans="2:15">
      <c r="B53" s="51"/>
      <c r="C53" s="54"/>
      <c r="D53" s="44"/>
      <c r="E53" s="54"/>
      <c r="F53" s="42"/>
      <c r="G53" s="42"/>
      <c r="H53" s="52"/>
      <c r="J53" s="41"/>
      <c r="K53" s="56"/>
      <c r="L53" s="54"/>
      <c r="M53" s="42"/>
      <c r="N53" s="42"/>
      <c r="O53" s="153"/>
    </row>
    <row r="54" spans="2:15">
      <c r="B54" s="126"/>
      <c r="C54" s="41"/>
      <c r="D54" s="42"/>
      <c r="E54" s="41"/>
      <c r="F54" s="42"/>
      <c r="G54" s="42"/>
      <c r="H54" s="52"/>
      <c r="J54" s="41"/>
      <c r="K54" s="56"/>
      <c r="L54" s="54"/>
      <c r="M54" s="42"/>
      <c r="N54" s="42"/>
      <c r="O54" s="153"/>
    </row>
    <row r="55" spans="2:15">
      <c r="B55" s="359"/>
      <c r="C55" s="359"/>
      <c r="D55" s="35"/>
      <c r="E55" s="359"/>
      <c r="F55" s="35"/>
      <c r="G55" s="235"/>
      <c r="H55" s="35"/>
      <c r="J55" s="41"/>
      <c r="K55" s="56"/>
      <c r="L55" s="54"/>
      <c r="M55" s="42"/>
      <c r="N55" s="42"/>
      <c r="O55" s="153"/>
    </row>
    <row r="56" spans="2:15">
      <c r="B56" s="51"/>
      <c r="C56" s="41"/>
      <c r="D56" s="42"/>
      <c r="E56" s="54"/>
      <c r="F56" s="42"/>
      <c r="G56" s="42"/>
      <c r="H56" s="52"/>
      <c r="J56" s="41"/>
      <c r="K56" s="42"/>
      <c r="L56" s="41"/>
      <c r="M56" s="44"/>
      <c r="N56" s="44"/>
      <c r="O56" s="152"/>
    </row>
    <row r="57" spans="2:15">
      <c r="B57" s="51"/>
      <c r="C57" s="41"/>
      <c r="D57" s="42"/>
      <c r="E57" s="54"/>
      <c r="F57" s="42"/>
      <c r="G57" s="42"/>
      <c r="H57" s="52"/>
      <c r="J57" s="41"/>
      <c r="K57" s="56"/>
      <c r="L57" s="41"/>
      <c r="M57" s="57"/>
      <c r="N57" s="57"/>
      <c r="O57" s="153"/>
    </row>
    <row r="58" spans="2:15">
      <c r="B58" s="51"/>
      <c r="C58" s="41"/>
      <c r="D58" s="42"/>
      <c r="E58" s="41"/>
      <c r="F58" s="42"/>
      <c r="G58" s="42"/>
      <c r="H58" s="52"/>
      <c r="J58" s="41"/>
      <c r="K58" s="56"/>
      <c r="L58" s="41"/>
      <c r="M58" s="57"/>
      <c r="N58" s="57"/>
      <c r="O58" s="153"/>
    </row>
    <row r="59" spans="2:15">
      <c r="B59" s="67"/>
      <c r="C59" s="67"/>
      <c r="D59" s="68"/>
      <c r="E59" s="67"/>
      <c r="F59" s="68"/>
      <c r="G59" s="117"/>
      <c r="H59" s="35"/>
      <c r="J59" s="55"/>
      <c r="K59" s="56"/>
      <c r="L59" s="55"/>
      <c r="M59" s="56"/>
      <c r="N59" s="56"/>
      <c r="O59" s="153"/>
    </row>
    <row r="60" spans="2:15">
      <c r="B60" s="359"/>
      <c r="C60" s="359"/>
      <c r="D60" s="35"/>
      <c r="E60" s="359"/>
      <c r="F60" s="35"/>
      <c r="G60" s="235"/>
      <c r="H60" s="35"/>
      <c r="J60" s="65"/>
      <c r="K60" s="57"/>
      <c r="L60" s="65"/>
      <c r="M60" s="56"/>
      <c r="N60" s="56"/>
      <c r="O60" s="152"/>
    </row>
    <row r="61" spans="2:15">
      <c r="B61" s="126"/>
      <c r="C61" s="41"/>
      <c r="D61" s="42"/>
      <c r="E61" s="41"/>
      <c r="F61" s="44"/>
      <c r="G61" s="44"/>
      <c r="H61" s="52"/>
      <c r="J61" s="54"/>
      <c r="K61" s="44"/>
      <c r="L61" s="55"/>
      <c r="M61" s="56"/>
      <c r="N61" s="56"/>
      <c r="O61" s="152"/>
    </row>
    <row r="62" spans="2:15">
      <c r="B62" s="126"/>
      <c r="C62" s="41"/>
      <c r="D62" s="42"/>
      <c r="E62" s="41"/>
      <c r="F62" s="44"/>
      <c r="G62" s="44"/>
      <c r="H62" s="52"/>
      <c r="J62" s="65"/>
      <c r="K62" s="57"/>
      <c r="L62" s="65"/>
      <c r="M62" s="56"/>
      <c r="N62" s="56"/>
      <c r="O62" s="153"/>
    </row>
    <row r="63" spans="2:15">
      <c r="B63" s="126"/>
      <c r="C63" s="41"/>
      <c r="D63" s="42"/>
      <c r="E63" s="41"/>
      <c r="F63" s="42"/>
      <c r="G63" s="42"/>
      <c r="H63" s="52"/>
      <c r="J63" s="41"/>
      <c r="K63" s="42"/>
      <c r="L63" s="54"/>
      <c r="M63" s="56"/>
      <c r="N63" s="56"/>
      <c r="O63" s="45"/>
    </row>
    <row r="64" spans="2:15">
      <c r="B64" s="126"/>
      <c r="C64" s="41"/>
      <c r="D64" s="42"/>
      <c r="E64" s="41"/>
      <c r="F64" s="42"/>
      <c r="G64" s="42"/>
      <c r="H64" s="52"/>
      <c r="J64" s="41"/>
      <c r="K64" s="42"/>
      <c r="L64" s="54"/>
      <c r="M64" s="56"/>
      <c r="N64" s="56"/>
      <c r="O64" s="45"/>
    </row>
    <row r="65" spans="2:14">
      <c r="B65" s="67"/>
      <c r="C65" s="67"/>
      <c r="D65" s="68"/>
      <c r="E65" s="67"/>
      <c r="F65" s="68"/>
      <c r="G65" s="68"/>
      <c r="H65" s="83"/>
      <c r="J65" s="41"/>
      <c r="K65" s="249"/>
      <c r="L65" s="55"/>
      <c r="M65" s="56"/>
      <c r="N65" s="56"/>
    </row>
    <row r="66" spans="2:14" ht="14.25">
      <c r="B66" s="690"/>
      <c r="C66" s="229"/>
      <c r="D66" s="233"/>
      <c r="E66" s="229"/>
      <c r="F66" s="233"/>
      <c r="G66" s="233"/>
      <c r="H66" s="232"/>
      <c r="J66" s="41"/>
      <c r="K66" s="249"/>
      <c r="L66" s="55"/>
      <c r="M66" s="56"/>
      <c r="N66" s="56"/>
    </row>
    <row r="67" spans="2:14">
      <c r="B67" s="35"/>
      <c r="C67" s="84"/>
      <c r="D67" s="83"/>
      <c r="E67" s="84"/>
      <c r="F67" s="83"/>
      <c r="G67" s="83"/>
      <c r="H67" s="37"/>
      <c r="J67" s="41"/>
      <c r="K67" s="249"/>
      <c r="L67" s="55"/>
      <c r="M67" s="44"/>
      <c r="N67" s="44"/>
    </row>
    <row r="68" spans="2:14">
      <c r="B68" s="35"/>
      <c r="C68" s="84"/>
      <c r="D68" s="83"/>
      <c r="E68" s="84"/>
      <c r="F68" s="35"/>
      <c r="G68" s="35"/>
      <c r="H68" s="37"/>
      <c r="I68" s="585"/>
    </row>
    <row r="69" spans="2:14">
      <c r="B69" s="35"/>
      <c r="C69" s="84"/>
      <c r="D69" s="83"/>
      <c r="E69" s="84"/>
      <c r="F69" s="83"/>
      <c r="G69" s="83"/>
      <c r="H69" s="37"/>
      <c r="J69" s="41"/>
      <c r="K69" s="249"/>
      <c r="L69" s="55"/>
      <c r="M69" s="57"/>
      <c r="N69" s="57"/>
    </row>
    <row r="70" spans="2:14">
      <c r="B70" s="117"/>
      <c r="C70" s="67"/>
      <c r="D70" s="68"/>
      <c r="E70" s="67"/>
      <c r="F70" s="68"/>
      <c r="G70" s="68"/>
      <c r="H70" s="37"/>
      <c r="J70" s="41"/>
      <c r="K70" s="249"/>
      <c r="L70" s="55"/>
      <c r="M70" s="57"/>
      <c r="N70" s="57"/>
    </row>
    <row r="71" spans="2:14">
      <c r="B71" s="117"/>
      <c r="C71" s="67"/>
      <c r="D71" s="68"/>
      <c r="E71" s="67"/>
      <c r="F71" s="68"/>
      <c r="G71" s="68"/>
      <c r="H71" s="37"/>
      <c r="J71" s="41"/>
      <c r="K71" s="249"/>
      <c r="L71" s="55"/>
      <c r="M71" s="57"/>
      <c r="N71" s="57"/>
    </row>
    <row r="72" spans="2:14">
      <c r="B72" s="117"/>
      <c r="C72" s="67"/>
      <c r="D72" s="68"/>
      <c r="E72" s="67"/>
      <c r="F72" s="68"/>
      <c r="G72" s="68"/>
      <c r="H72" s="37"/>
    </row>
    <row r="73" spans="2:14">
      <c r="B73" s="117"/>
      <c r="C73" s="67"/>
      <c r="D73" s="68"/>
      <c r="E73" s="67"/>
      <c r="F73" s="68"/>
      <c r="G73" s="68"/>
      <c r="H73" s="37"/>
    </row>
    <row r="74" spans="2:14">
      <c r="B74" s="117"/>
      <c r="C74" s="67"/>
      <c r="D74" s="68"/>
      <c r="E74" s="67"/>
      <c r="F74" s="68"/>
      <c r="G74" s="68"/>
      <c r="H74" s="37"/>
    </row>
    <row r="75" spans="2:14">
      <c r="B75" s="117"/>
      <c r="C75" s="67"/>
      <c r="D75" s="68"/>
      <c r="E75" s="67"/>
      <c r="F75" s="68"/>
      <c r="G75" s="68"/>
      <c r="H75" s="37"/>
    </row>
    <row r="76" spans="2:14">
      <c r="B76" s="117"/>
      <c r="C76" s="58"/>
      <c r="D76" s="107"/>
      <c r="E76" s="58"/>
      <c r="F76" s="68"/>
      <c r="G76" s="68"/>
      <c r="H76" s="37"/>
    </row>
    <row r="77" spans="2:14">
      <c r="B77" s="117"/>
      <c r="C77" s="67"/>
      <c r="D77" s="68"/>
      <c r="E77" s="67"/>
      <c r="F77" s="117"/>
      <c r="G77" s="117"/>
      <c r="H77" s="37"/>
      <c r="J77" s="58"/>
    </row>
    <row r="78" spans="2:14">
      <c r="B78" s="117"/>
      <c r="C78" s="67"/>
      <c r="D78" s="68"/>
      <c r="E78" s="67"/>
      <c r="F78" s="68"/>
      <c r="G78" s="68"/>
      <c r="H78" s="37"/>
      <c r="J78" s="67"/>
    </row>
    <row r="79" spans="2:14">
      <c r="B79" s="117"/>
      <c r="C79" s="58"/>
      <c r="D79" s="107"/>
      <c r="E79" s="58"/>
      <c r="F79" s="83"/>
      <c r="G79" s="83"/>
      <c r="H79" s="37"/>
      <c r="J79" s="58"/>
    </row>
    <row r="80" spans="2:14">
      <c r="B80" s="117"/>
      <c r="C80" s="67"/>
      <c r="D80" s="68"/>
      <c r="E80" s="67"/>
      <c r="F80" s="69"/>
      <c r="G80" s="69"/>
      <c r="H80" s="37"/>
      <c r="I80" s="709"/>
      <c r="J80" s="42"/>
      <c r="K80" s="41"/>
      <c r="L80" s="42"/>
      <c r="M80" s="42"/>
      <c r="N80" s="153"/>
    </row>
    <row r="81" spans="1:16" ht="14.25">
      <c r="B81" s="690"/>
      <c r="C81" s="229"/>
      <c r="D81" s="233"/>
      <c r="E81" s="229"/>
      <c r="F81" s="233"/>
      <c r="G81" s="233"/>
      <c r="H81" s="232"/>
      <c r="J81" s="42"/>
      <c r="K81" s="41"/>
      <c r="L81" s="52"/>
      <c r="M81" s="52"/>
      <c r="N81" s="153"/>
    </row>
    <row r="82" spans="1:16" s="174" customFormat="1">
      <c r="A82" s="399"/>
      <c r="B82" s="35"/>
      <c r="C82" s="359"/>
      <c r="D82" s="35"/>
      <c r="E82" s="359"/>
      <c r="F82" s="35"/>
      <c r="G82" s="35"/>
      <c r="H82" s="37"/>
      <c r="I82" s="705"/>
      <c r="J82" s="52"/>
      <c r="K82" s="51"/>
      <c r="L82" s="52"/>
      <c r="M82" s="52"/>
      <c r="N82" s="153"/>
    </row>
    <row r="83" spans="1:16" s="174" customFormat="1">
      <c r="A83" s="399"/>
      <c r="B83" s="35"/>
      <c r="C83" s="359"/>
      <c r="D83" s="35"/>
      <c r="E83" s="359"/>
      <c r="F83" s="36"/>
      <c r="G83" s="36"/>
      <c r="H83" s="37"/>
      <c r="I83" s="585"/>
      <c r="J83" s="42"/>
      <c r="K83" s="41"/>
      <c r="L83" s="42"/>
      <c r="M83" s="42"/>
      <c r="N83" s="153"/>
    </row>
    <row r="84" spans="1:16" s="174" customFormat="1">
      <c r="A84" s="399"/>
      <c r="B84" s="35"/>
      <c r="C84" s="84"/>
      <c r="D84" s="366"/>
      <c r="E84" s="359"/>
      <c r="F84" s="35"/>
      <c r="G84" s="35"/>
      <c r="H84" s="37"/>
      <c r="I84" s="585"/>
      <c r="J84" s="42"/>
      <c r="K84" s="41"/>
      <c r="L84" s="42"/>
      <c r="M84" s="42"/>
      <c r="N84" s="153"/>
    </row>
    <row r="85" spans="1:16" s="174" customFormat="1">
      <c r="A85" s="399"/>
      <c r="B85" s="117"/>
      <c r="C85" s="126"/>
      <c r="D85" s="117"/>
      <c r="E85" s="126"/>
      <c r="F85" s="69"/>
      <c r="G85" s="69"/>
      <c r="H85" s="37"/>
      <c r="I85" s="585"/>
      <c r="J85" s="149"/>
      <c r="K85" s="154"/>
      <c r="L85" s="44"/>
      <c r="M85" s="44"/>
      <c r="N85" s="153"/>
    </row>
    <row r="86" spans="1:16" s="174" customFormat="1">
      <c r="A86" s="399"/>
      <c r="B86" s="117"/>
      <c r="C86" s="67"/>
      <c r="D86" s="68"/>
      <c r="E86" s="67"/>
      <c r="F86" s="68"/>
      <c r="G86" s="68"/>
      <c r="H86" s="35"/>
      <c r="I86" s="585"/>
      <c r="J86" s="52"/>
      <c r="K86" s="51"/>
      <c r="L86" s="44"/>
      <c r="M86" s="44"/>
      <c r="N86" s="153"/>
    </row>
    <row r="87" spans="1:16" s="174" customFormat="1">
      <c r="A87" s="399"/>
      <c r="B87" s="679"/>
      <c r="C87" s="699"/>
      <c r="D87" s="693"/>
      <c r="E87" s="699"/>
      <c r="F87" s="693"/>
      <c r="G87" s="693"/>
      <c r="H87" s="693"/>
      <c r="I87" s="585"/>
      <c r="J87" s="52"/>
      <c r="K87" s="51"/>
      <c r="L87" s="44"/>
      <c r="M87" s="44"/>
      <c r="N87" s="153"/>
    </row>
    <row r="88" spans="1:16" s="174" customFormat="1">
      <c r="A88" s="399"/>
      <c r="B88" s="84"/>
      <c r="C88" s="84"/>
      <c r="D88" s="84"/>
      <c r="E88" s="84"/>
      <c r="F88" s="83"/>
      <c r="G88" s="83"/>
      <c r="H88" s="83"/>
      <c r="I88" s="585"/>
      <c r="J88" s="41"/>
      <c r="K88" s="42"/>
      <c r="L88" s="41"/>
      <c r="M88" s="56"/>
      <c r="N88" s="56"/>
      <c r="O88" s="98"/>
    </row>
    <row r="89" spans="1:16" s="174" customFormat="1">
      <c r="A89" s="399"/>
      <c r="B89" s="67"/>
      <c r="C89" s="41"/>
      <c r="D89" s="42"/>
      <c r="E89" s="41"/>
      <c r="F89" s="42"/>
      <c r="G89" s="42"/>
      <c r="H89" s="52"/>
      <c r="I89" s="585"/>
      <c r="J89" s="97"/>
      <c r="K89" s="98"/>
      <c r="L89" s="97"/>
      <c r="M89" s="56"/>
      <c r="N89" s="56"/>
      <c r="O89" s="98"/>
    </row>
    <row r="90" spans="1:16">
      <c r="B90" s="67"/>
      <c r="C90" s="51"/>
      <c r="D90" s="52"/>
      <c r="E90" s="51"/>
      <c r="F90" s="42"/>
      <c r="G90" s="42"/>
      <c r="H90" s="52"/>
      <c r="J90" s="55"/>
      <c r="K90" s="56"/>
      <c r="L90" s="55"/>
      <c r="M90" s="56"/>
      <c r="N90" s="56"/>
      <c r="O90" s="98"/>
    </row>
    <row r="91" spans="1:16">
      <c r="B91" s="67"/>
      <c r="C91" s="41"/>
      <c r="D91" s="42"/>
      <c r="E91" s="41"/>
      <c r="F91" s="42"/>
      <c r="G91" s="42"/>
      <c r="H91" s="52"/>
      <c r="J91" s="41"/>
      <c r="K91" s="42"/>
      <c r="L91" s="97"/>
      <c r="M91" s="52"/>
      <c r="N91" s="52"/>
      <c r="O91" s="52"/>
    </row>
    <row r="92" spans="1:16">
      <c r="B92" s="67"/>
      <c r="C92" s="41"/>
      <c r="D92" s="42"/>
      <c r="E92" s="41"/>
      <c r="F92" s="42"/>
      <c r="G92" s="42"/>
      <c r="H92" s="52"/>
      <c r="J92" s="97"/>
      <c r="K92" s="98"/>
      <c r="L92" s="97"/>
      <c r="M92" s="56"/>
      <c r="N92" s="56"/>
      <c r="O92" s="98"/>
    </row>
    <row r="93" spans="1:16">
      <c r="B93" s="84"/>
      <c r="C93" s="84"/>
      <c r="D93" s="83"/>
      <c r="E93" s="84"/>
      <c r="F93" s="83"/>
      <c r="G93" s="83"/>
      <c r="H93" s="83"/>
      <c r="J93" s="55"/>
      <c r="K93" s="42"/>
      <c r="L93" s="55"/>
      <c r="M93" s="56"/>
      <c r="N93" s="56"/>
      <c r="O93" s="98"/>
    </row>
    <row r="94" spans="1:16">
      <c r="B94" s="67"/>
      <c r="C94" s="41"/>
      <c r="D94" s="42"/>
      <c r="E94" s="41"/>
      <c r="F94" s="52"/>
      <c r="G94" s="52"/>
      <c r="H94" s="52"/>
      <c r="J94" s="55"/>
      <c r="K94" s="56"/>
      <c r="L94" s="55"/>
      <c r="M94" s="56"/>
      <c r="N94" s="56"/>
      <c r="O94" s="52"/>
      <c r="P94" s="8"/>
    </row>
    <row r="95" spans="1:16">
      <c r="B95" s="67"/>
      <c r="C95" s="41"/>
      <c r="D95" s="42"/>
      <c r="E95" s="41"/>
      <c r="F95" s="42"/>
      <c r="G95" s="42"/>
      <c r="H95" s="52"/>
      <c r="J95" s="55"/>
      <c r="K95" s="56"/>
      <c r="L95" s="55"/>
      <c r="M95" s="56"/>
      <c r="N95" s="56"/>
      <c r="O95" s="98"/>
      <c r="P95" s="8"/>
    </row>
    <row r="96" spans="1:16">
      <c r="B96" s="67"/>
      <c r="C96" s="41"/>
      <c r="D96" s="42"/>
      <c r="E96" s="41"/>
      <c r="F96" s="52"/>
      <c r="G96" s="52"/>
      <c r="H96" s="52"/>
      <c r="J96" s="55"/>
      <c r="K96" s="42"/>
      <c r="L96" s="55"/>
      <c r="M96" s="56"/>
      <c r="N96" s="56"/>
      <c r="O96" s="98"/>
      <c r="P96" s="8"/>
    </row>
    <row r="97" spans="2:16">
      <c r="B97" s="67"/>
      <c r="C97" s="41"/>
      <c r="D97" s="42"/>
      <c r="E97" s="41"/>
      <c r="F97" s="42"/>
      <c r="G97" s="42"/>
      <c r="H97" s="52"/>
      <c r="I97" s="585"/>
      <c r="J97" s="55"/>
      <c r="K97" s="42"/>
      <c r="L97" s="55"/>
      <c r="M97" s="56"/>
      <c r="N97" s="56"/>
      <c r="O97" s="98"/>
      <c r="P97" s="8"/>
    </row>
    <row r="98" spans="2:16">
      <c r="B98" s="84"/>
      <c r="C98" s="84"/>
      <c r="D98" s="83"/>
      <c r="E98" s="84"/>
      <c r="F98" s="83"/>
      <c r="G98" s="83"/>
      <c r="H98" s="83"/>
      <c r="I98" s="585"/>
      <c r="J98" s="55"/>
      <c r="K98" s="42"/>
      <c r="L98" s="55"/>
      <c r="M98" s="98"/>
      <c r="N98" s="98"/>
      <c r="O98" s="98"/>
      <c r="P98" s="8"/>
    </row>
    <row r="99" spans="2:16">
      <c r="B99" s="67"/>
      <c r="C99" s="41"/>
      <c r="D99" s="42"/>
      <c r="E99" s="41"/>
      <c r="F99" s="42"/>
      <c r="G99" s="42"/>
      <c r="H99" s="52"/>
      <c r="I99" s="585"/>
      <c r="J99" s="41"/>
      <c r="K99" s="42"/>
      <c r="L99" s="41"/>
      <c r="M99" s="42"/>
      <c r="N99" s="42"/>
      <c r="O99" s="52"/>
      <c r="P99" s="8"/>
    </row>
    <row r="100" spans="2:16">
      <c r="B100" s="67"/>
      <c r="C100" s="41"/>
      <c r="D100" s="42"/>
      <c r="E100" s="41"/>
      <c r="F100" s="42"/>
      <c r="G100" s="42"/>
      <c r="H100" s="52"/>
      <c r="I100" s="585"/>
      <c r="J100" s="55"/>
      <c r="K100" s="42"/>
      <c r="L100" s="55"/>
      <c r="M100" s="98"/>
      <c r="N100" s="98"/>
      <c r="O100" s="98"/>
      <c r="P100" s="8"/>
    </row>
    <row r="101" spans="2:16">
      <c r="B101" s="67"/>
      <c r="C101" s="41"/>
      <c r="D101" s="42"/>
      <c r="E101" s="41"/>
      <c r="F101" s="42"/>
      <c r="G101" s="42"/>
      <c r="H101" s="52"/>
      <c r="I101" s="585"/>
      <c r="J101" s="55"/>
      <c r="K101" s="42"/>
      <c r="L101" s="55"/>
      <c r="M101" s="56"/>
      <c r="N101" s="56"/>
      <c r="O101" s="98"/>
      <c r="P101" s="8"/>
    </row>
    <row r="102" spans="2:16">
      <c r="B102" s="67"/>
      <c r="C102" s="41"/>
      <c r="D102" s="42"/>
      <c r="E102" s="41"/>
      <c r="F102" s="52"/>
      <c r="G102" s="52"/>
      <c r="H102" s="52"/>
      <c r="I102" s="585"/>
      <c r="J102" s="55"/>
      <c r="K102" s="56"/>
      <c r="L102" s="55"/>
      <c r="M102" s="56"/>
      <c r="N102" s="56"/>
      <c r="O102" s="98"/>
      <c r="P102" s="8"/>
    </row>
    <row r="103" spans="2:16">
      <c r="B103" s="67"/>
      <c r="C103" s="41"/>
      <c r="D103" s="42"/>
      <c r="E103" s="41"/>
      <c r="F103" s="42"/>
      <c r="G103" s="42"/>
      <c r="H103" s="52"/>
      <c r="I103" s="585"/>
      <c r="J103" s="67"/>
      <c r="K103" s="68"/>
      <c r="L103" s="67"/>
      <c r="M103" s="68"/>
      <c r="N103" s="68"/>
      <c r="O103" s="35"/>
      <c r="P103" s="8"/>
    </row>
    <row r="104" spans="2:16" ht="14.25">
      <c r="B104" s="370"/>
      <c r="C104" s="700"/>
      <c r="D104" s="701"/>
      <c r="E104" s="370"/>
      <c r="F104" s="701"/>
      <c r="G104" s="701"/>
      <c r="H104" s="702"/>
      <c r="I104" s="585"/>
    </row>
    <row r="105" spans="2:16">
      <c r="B105" s="35"/>
      <c r="C105" s="84"/>
      <c r="D105" s="83"/>
      <c r="E105" s="84"/>
      <c r="F105" s="35"/>
      <c r="G105" s="35"/>
      <c r="H105" s="37"/>
      <c r="I105" s="585"/>
    </row>
    <row r="106" spans="2:16">
      <c r="B106" s="35"/>
      <c r="C106" s="84"/>
      <c r="D106" s="83"/>
      <c r="E106" s="84"/>
      <c r="F106" s="35"/>
      <c r="G106" s="35"/>
      <c r="H106" s="37"/>
      <c r="I106" s="585"/>
    </row>
    <row r="107" spans="2:16">
      <c r="B107" s="35"/>
      <c r="C107" s="84"/>
      <c r="D107" s="83"/>
      <c r="E107" s="84"/>
      <c r="F107" s="35"/>
      <c r="G107" s="35"/>
      <c r="H107" s="37"/>
      <c r="I107" s="585"/>
    </row>
    <row r="108" spans="2:16">
      <c r="B108" s="117"/>
      <c r="C108" s="67"/>
      <c r="D108" s="68"/>
      <c r="E108" s="67"/>
      <c r="F108" s="117"/>
      <c r="G108" s="117"/>
      <c r="H108" s="37"/>
    </row>
    <row r="109" spans="2:16">
      <c r="B109" s="117"/>
      <c r="C109" s="67"/>
      <c r="D109" s="68"/>
      <c r="E109" s="67"/>
      <c r="F109" s="117"/>
      <c r="G109" s="117"/>
      <c r="H109" s="37"/>
    </row>
    <row r="110" spans="2:16">
      <c r="B110" s="117"/>
      <c r="C110" s="67"/>
      <c r="D110" s="68"/>
      <c r="E110" s="67"/>
      <c r="F110" s="68"/>
      <c r="G110" s="68"/>
      <c r="H110" s="37"/>
      <c r="I110" s="585"/>
    </row>
    <row r="111" spans="2:16">
      <c r="B111" s="117"/>
      <c r="C111" s="67"/>
      <c r="D111" s="68"/>
      <c r="E111" s="67"/>
      <c r="F111" s="117"/>
      <c r="G111" s="117"/>
      <c r="H111" s="37"/>
      <c r="I111" s="585"/>
    </row>
    <row r="112" spans="2:16">
      <c r="B112" s="117"/>
      <c r="C112" s="67"/>
      <c r="D112" s="68"/>
      <c r="E112" s="67"/>
      <c r="F112" s="68"/>
      <c r="G112" s="68"/>
      <c r="H112" s="37"/>
      <c r="I112" s="585"/>
    </row>
    <row r="113" spans="2:15">
      <c r="B113" s="117"/>
      <c r="C113" s="67"/>
      <c r="D113" s="68"/>
      <c r="E113" s="67"/>
      <c r="F113" s="35"/>
      <c r="G113" s="35"/>
      <c r="H113" s="37"/>
      <c r="I113" s="585"/>
    </row>
    <row r="114" spans="2:15" ht="14.25">
      <c r="B114" s="370"/>
      <c r="C114" s="700"/>
      <c r="D114" s="701"/>
      <c r="E114" s="370"/>
      <c r="F114" s="701"/>
      <c r="G114" s="701"/>
      <c r="H114" s="702"/>
    </row>
    <row r="115" spans="2:15">
      <c r="B115" s="35"/>
      <c r="C115" s="84"/>
      <c r="D115" s="83"/>
      <c r="E115" s="84"/>
      <c r="F115" s="35"/>
      <c r="G115" s="35"/>
      <c r="H115" s="37"/>
    </row>
    <row r="116" spans="2:15">
      <c r="B116" s="35"/>
      <c r="C116" s="84"/>
      <c r="D116" s="83"/>
      <c r="E116" s="84"/>
      <c r="F116" s="35"/>
      <c r="G116" s="35"/>
      <c r="H116" s="37"/>
    </row>
    <row r="117" spans="2:15">
      <c r="B117" s="35"/>
      <c r="C117" s="84"/>
      <c r="D117" s="83"/>
      <c r="E117" s="84"/>
      <c r="F117" s="35"/>
      <c r="G117" s="35"/>
      <c r="H117" s="37"/>
    </row>
    <row r="118" spans="2:15">
      <c r="B118" s="117"/>
      <c r="C118" s="67"/>
      <c r="D118" s="68"/>
      <c r="E118" s="67"/>
      <c r="F118" s="35"/>
      <c r="G118" s="35"/>
      <c r="H118" s="37"/>
    </row>
    <row r="119" spans="2:15">
      <c r="B119" s="68"/>
      <c r="C119" s="67"/>
      <c r="D119" s="68"/>
      <c r="E119" s="67"/>
      <c r="F119" s="35"/>
      <c r="G119" s="35"/>
      <c r="H119" s="37"/>
    </row>
    <row r="120" spans="2:15">
      <c r="B120" s="679"/>
      <c r="C120" s="699"/>
      <c r="D120" s="693"/>
      <c r="E120" s="699"/>
      <c r="F120" s="693"/>
      <c r="G120" s="693"/>
      <c r="H120" s="693"/>
    </row>
    <row r="121" spans="2:15">
      <c r="B121" s="84"/>
      <c r="C121" s="84"/>
      <c r="D121" s="84"/>
      <c r="E121" s="84"/>
      <c r="F121" s="83"/>
      <c r="G121" s="83"/>
      <c r="H121" s="83"/>
    </row>
    <row r="122" spans="2:15">
      <c r="B122" s="67"/>
      <c r="C122" s="41"/>
      <c r="D122" s="42"/>
      <c r="E122" s="41"/>
      <c r="F122" s="52"/>
      <c r="G122" s="52"/>
      <c r="H122" s="52"/>
      <c r="J122" s="55"/>
      <c r="K122" s="42"/>
      <c r="L122" s="55"/>
      <c r="M122" s="98"/>
      <c r="N122" s="98"/>
      <c r="O122" s="152"/>
    </row>
    <row r="123" spans="2:15">
      <c r="B123" s="67"/>
      <c r="C123" s="41"/>
      <c r="D123" s="42"/>
      <c r="E123" s="41"/>
      <c r="F123" s="52"/>
      <c r="G123" s="52"/>
      <c r="H123" s="52"/>
      <c r="J123" s="55"/>
      <c r="K123" s="42"/>
      <c r="L123" s="55"/>
      <c r="M123" s="98"/>
      <c r="N123" s="98"/>
      <c r="O123" s="152"/>
    </row>
    <row r="124" spans="2:15">
      <c r="B124" s="67"/>
      <c r="C124" s="41"/>
      <c r="D124" s="42"/>
      <c r="E124" s="41"/>
      <c r="F124" s="52"/>
      <c r="G124" s="52"/>
      <c r="H124" s="52"/>
      <c r="J124" s="55"/>
      <c r="K124" s="42"/>
      <c r="L124" s="55"/>
      <c r="M124" s="98"/>
      <c r="N124" s="98"/>
      <c r="O124" s="152"/>
    </row>
    <row r="125" spans="2:15">
      <c r="B125" s="67"/>
      <c r="C125" s="67"/>
      <c r="D125" s="67"/>
      <c r="E125" s="67"/>
      <c r="F125" s="68"/>
      <c r="G125" s="68"/>
      <c r="H125" s="83"/>
      <c r="J125" s="55"/>
      <c r="K125" s="42"/>
      <c r="L125" s="55"/>
      <c r="M125" s="98"/>
      <c r="N125" s="98"/>
      <c r="O125" s="152"/>
    </row>
    <row r="126" spans="2:15">
      <c r="B126" s="84"/>
      <c r="C126" s="84"/>
      <c r="D126" s="84"/>
      <c r="E126" s="84"/>
      <c r="F126" s="83"/>
      <c r="G126" s="83"/>
      <c r="H126" s="83"/>
      <c r="J126" s="55"/>
      <c r="K126" s="42"/>
      <c r="L126" s="55"/>
      <c r="M126" s="98"/>
      <c r="N126" s="98"/>
      <c r="O126" s="152"/>
    </row>
    <row r="127" spans="2:15">
      <c r="B127" s="67"/>
      <c r="C127" s="41"/>
      <c r="D127" s="42"/>
      <c r="E127" s="41"/>
      <c r="F127" s="52"/>
      <c r="G127" s="52"/>
      <c r="H127" s="52"/>
      <c r="J127" s="55"/>
      <c r="K127" s="42"/>
      <c r="L127" s="55"/>
      <c r="M127" s="98"/>
      <c r="N127" s="98"/>
      <c r="O127" s="152"/>
    </row>
    <row r="128" spans="2:15">
      <c r="B128" s="67"/>
      <c r="C128" s="41"/>
      <c r="D128" s="42"/>
      <c r="E128" s="41"/>
      <c r="F128" s="52"/>
      <c r="G128" s="52"/>
      <c r="H128" s="52"/>
      <c r="J128" s="55"/>
      <c r="K128" s="42"/>
      <c r="L128" s="55"/>
      <c r="M128" s="56"/>
      <c r="N128" s="56"/>
      <c r="O128" s="152"/>
    </row>
    <row r="129" spans="2:15">
      <c r="B129" s="67"/>
      <c r="C129" s="41"/>
      <c r="D129" s="42"/>
      <c r="E129" s="41"/>
      <c r="F129" s="52"/>
      <c r="G129" s="52"/>
      <c r="H129" s="52"/>
      <c r="J129" s="55"/>
      <c r="K129" s="42"/>
      <c r="L129" s="55"/>
      <c r="M129" s="98"/>
      <c r="N129" s="98"/>
      <c r="O129" s="152"/>
    </row>
    <row r="130" spans="2:15">
      <c r="B130" s="67"/>
      <c r="C130" s="67"/>
      <c r="D130" s="67"/>
      <c r="E130" s="67"/>
      <c r="F130" s="68"/>
      <c r="G130" s="68"/>
      <c r="H130" s="83"/>
      <c r="J130" s="55"/>
      <c r="K130" s="42"/>
      <c r="L130" s="55"/>
      <c r="M130" s="98"/>
      <c r="N130" s="98"/>
      <c r="O130" s="152"/>
    </row>
    <row r="131" spans="2:15">
      <c r="B131" s="84"/>
      <c r="C131" s="84"/>
      <c r="D131" s="84"/>
      <c r="E131" s="84"/>
      <c r="F131" s="83"/>
      <c r="G131" s="83"/>
      <c r="H131" s="83"/>
      <c r="J131" s="55"/>
      <c r="K131" s="56"/>
      <c r="L131" s="55"/>
      <c r="M131" s="56"/>
      <c r="N131" s="56"/>
      <c r="O131" s="152"/>
    </row>
    <row r="132" spans="2:15">
      <c r="B132" s="67"/>
      <c r="C132" s="41"/>
      <c r="D132" s="42"/>
      <c r="E132" s="41"/>
      <c r="F132" s="52"/>
      <c r="G132" s="52"/>
      <c r="H132" s="52"/>
      <c r="J132" s="55"/>
      <c r="K132" s="42"/>
      <c r="L132" s="55"/>
      <c r="M132" s="98"/>
      <c r="N132" s="98"/>
      <c r="O132" s="152"/>
    </row>
    <row r="133" spans="2:15">
      <c r="B133" s="67"/>
      <c r="C133" s="41"/>
      <c r="D133" s="42"/>
      <c r="E133" s="41"/>
      <c r="F133" s="52"/>
      <c r="G133" s="52"/>
      <c r="H133" s="52"/>
      <c r="J133" s="55"/>
      <c r="K133" s="42"/>
      <c r="L133" s="55"/>
      <c r="M133" s="98"/>
      <c r="N133" s="98"/>
      <c r="O133" s="152"/>
    </row>
    <row r="134" spans="2:15">
      <c r="B134" s="67"/>
      <c r="C134" s="41"/>
      <c r="D134" s="42"/>
      <c r="E134" s="41"/>
      <c r="F134" s="42"/>
      <c r="G134" s="42"/>
      <c r="H134" s="52"/>
      <c r="J134" s="55"/>
      <c r="K134" s="42"/>
      <c r="L134" s="55"/>
      <c r="M134" s="98"/>
      <c r="N134" s="98"/>
      <c r="O134" s="152"/>
    </row>
    <row r="135" spans="2:15">
      <c r="H135" s="147"/>
    </row>
  </sheetData>
  <phoneticPr fontId="59" type="noConversion"/>
  <pageMargins left="0.62986111111111109" right="0.37986111111111115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0"/>
  <sheetViews>
    <sheetView topLeftCell="B1" workbookViewId="0">
      <selection activeCell="Q17" sqref="Q17:R17"/>
    </sheetView>
  </sheetViews>
  <sheetFormatPr defaultColWidth="9.140625" defaultRowHeight="12.75"/>
  <cols>
    <col min="1" max="1" width="0.5703125" style="175" hidden="1" customWidth="1"/>
    <col min="2" max="10" width="9.140625" style="175"/>
    <col min="11" max="11" width="15" style="175" customWidth="1"/>
    <col min="12" max="12" width="1.28515625" style="175" customWidth="1"/>
    <col min="13" max="16384" width="9.140625" style="175"/>
  </cols>
  <sheetData>
    <row r="2" spans="2:11">
      <c r="B2" s="442"/>
      <c r="C2" s="443"/>
      <c r="D2" s="443"/>
      <c r="E2" s="443"/>
      <c r="F2" s="443"/>
      <c r="G2" s="443"/>
      <c r="H2" s="443"/>
      <c r="I2" s="443"/>
      <c r="J2" s="443"/>
      <c r="K2" s="444"/>
    </row>
    <row r="3" spans="2:11" ht="18">
      <c r="B3" s="445" t="s">
        <v>74</v>
      </c>
      <c r="C3" s="446"/>
      <c r="D3" s="446"/>
      <c r="E3" s="446"/>
      <c r="F3" s="446"/>
      <c r="G3" s="446"/>
      <c r="H3" s="446"/>
      <c r="I3" s="446"/>
      <c r="J3" s="446"/>
      <c r="K3" s="447"/>
    </row>
    <row r="4" spans="2:11">
      <c r="B4" s="448"/>
      <c r="C4" s="446"/>
      <c r="D4" s="446"/>
      <c r="E4" s="446"/>
      <c r="F4" s="446"/>
      <c r="G4" s="446"/>
      <c r="H4" s="446"/>
      <c r="I4" s="446"/>
      <c r="J4" s="446"/>
      <c r="K4" s="447"/>
    </row>
    <row r="5" spans="2:11">
      <c r="B5" s="448"/>
      <c r="C5" s="446"/>
      <c r="D5" s="446"/>
      <c r="E5" s="446"/>
      <c r="F5" s="446"/>
      <c r="G5" s="446"/>
      <c r="H5" s="446"/>
      <c r="I5" s="446"/>
      <c r="J5" s="446"/>
      <c r="K5" s="447"/>
    </row>
    <row r="6" spans="2:11">
      <c r="B6" s="449" t="s">
        <v>75</v>
      </c>
      <c r="C6" s="446"/>
      <c r="D6" s="446"/>
      <c r="E6" s="446"/>
      <c r="F6" s="446"/>
      <c r="G6" s="446"/>
      <c r="H6" s="446"/>
      <c r="I6" s="446"/>
      <c r="J6" s="446"/>
      <c r="K6" s="447"/>
    </row>
    <row r="7" spans="2:11">
      <c r="B7" s="448"/>
      <c r="C7" s="450" t="s">
        <v>76</v>
      </c>
      <c r="D7" s="446"/>
      <c r="E7" s="446"/>
      <c r="F7" s="446"/>
      <c r="G7" s="446"/>
      <c r="H7" s="446"/>
      <c r="I7" s="446"/>
      <c r="J7" s="446"/>
      <c r="K7" s="447"/>
    </row>
    <row r="8" spans="2:11">
      <c r="B8" s="448"/>
      <c r="C8" s="450" t="s">
        <v>77</v>
      </c>
      <c r="D8" s="446"/>
      <c r="E8" s="446"/>
      <c r="F8" s="446"/>
      <c r="G8" s="446"/>
      <c r="H8" s="446"/>
      <c r="I8" s="446"/>
      <c r="J8" s="446"/>
      <c r="K8" s="447"/>
    </row>
    <row r="9" spans="2:11">
      <c r="B9" s="448"/>
      <c r="C9" s="450" t="s">
        <v>78</v>
      </c>
      <c r="D9" s="446"/>
      <c r="E9" s="446"/>
      <c r="F9" s="446"/>
      <c r="G9" s="446"/>
      <c r="H9" s="446"/>
      <c r="I9" s="446"/>
      <c r="J9" s="446"/>
      <c r="K9" s="447"/>
    </row>
    <row r="10" spans="2:11">
      <c r="B10" s="448"/>
      <c r="C10" s="446"/>
      <c r="D10" s="446"/>
      <c r="E10" s="446"/>
      <c r="F10" s="446"/>
      <c r="G10" s="446"/>
      <c r="H10" s="446"/>
      <c r="I10" s="446"/>
      <c r="J10" s="446"/>
      <c r="K10" s="447"/>
    </row>
    <row r="11" spans="2:11">
      <c r="B11" s="449" t="s">
        <v>52</v>
      </c>
      <c r="C11" s="446"/>
      <c r="D11" s="446"/>
      <c r="E11" s="446"/>
      <c r="F11" s="446"/>
      <c r="G11" s="446"/>
      <c r="H11" s="446"/>
      <c r="I11" s="446"/>
      <c r="J11" s="446"/>
      <c r="K11" s="447"/>
    </row>
    <row r="12" spans="2:11">
      <c r="B12" s="448"/>
      <c r="C12" s="446"/>
      <c r="D12" s="446"/>
      <c r="E12" s="446"/>
      <c r="F12" s="446"/>
      <c r="G12" s="446"/>
      <c r="H12" s="446"/>
      <c r="I12" s="446"/>
      <c r="J12" s="446"/>
      <c r="K12" s="447"/>
    </row>
    <row r="13" spans="2:11">
      <c r="B13" s="449" t="s">
        <v>60</v>
      </c>
      <c r="C13" s="446"/>
      <c r="D13" s="446"/>
      <c r="E13" s="446"/>
      <c r="F13" s="446"/>
      <c r="G13" s="446"/>
      <c r="H13" s="446"/>
      <c r="I13" s="446"/>
      <c r="J13" s="446"/>
      <c r="K13" s="447"/>
    </row>
    <row r="14" spans="2:11">
      <c r="B14" s="449" t="s">
        <v>66</v>
      </c>
      <c r="C14" s="446"/>
      <c r="D14" s="446"/>
      <c r="E14" s="446"/>
      <c r="F14" s="446"/>
      <c r="G14" s="446"/>
      <c r="H14" s="446"/>
      <c r="I14" s="446"/>
      <c r="J14" s="446"/>
      <c r="K14" s="447"/>
    </row>
    <row r="15" spans="2:11">
      <c r="B15" s="448"/>
      <c r="C15" s="446"/>
      <c r="D15" s="446"/>
      <c r="E15" s="446"/>
      <c r="F15" s="446"/>
      <c r="G15" s="446"/>
      <c r="H15" s="446"/>
      <c r="I15" s="446"/>
      <c r="J15" s="446"/>
      <c r="K15" s="447"/>
    </row>
    <row r="16" spans="2:11">
      <c r="B16" s="449" t="s">
        <v>79</v>
      </c>
      <c r="C16" s="446"/>
      <c r="D16" s="446"/>
      <c r="E16" s="446"/>
      <c r="F16" s="446"/>
      <c r="G16" s="446"/>
      <c r="H16" s="446"/>
      <c r="I16" s="446"/>
      <c r="J16" s="446"/>
      <c r="K16" s="447"/>
    </row>
    <row r="17" spans="2:11">
      <c r="B17" s="448"/>
      <c r="C17" s="446"/>
      <c r="D17" s="446"/>
      <c r="E17" s="446"/>
      <c r="F17" s="446"/>
      <c r="G17" s="446"/>
      <c r="H17" s="446"/>
      <c r="I17" s="446"/>
      <c r="J17" s="446"/>
      <c r="K17" s="447"/>
    </row>
    <row r="18" spans="2:11">
      <c r="B18" s="449" t="s">
        <v>71</v>
      </c>
      <c r="C18" s="446"/>
      <c r="D18" s="446"/>
      <c r="E18" s="446"/>
      <c r="F18" s="446"/>
      <c r="G18" s="446"/>
      <c r="H18" s="446"/>
      <c r="I18" s="446"/>
      <c r="J18" s="446"/>
      <c r="K18" s="447"/>
    </row>
    <row r="19" spans="2:11">
      <c r="B19" s="448"/>
      <c r="C19" s="446"/>
      <c r="D19" s="446"/>
      <c r="E19" s="446"/>
      <c r="F19" s="446"/>
      <c r="G19" s="446"/>
      <c r="H19" s="446"/>
      <c r="I19" s="446"/>
      <c r="J19" s="446"/>
      <c r="K19" s="447"/>
    </row>
    <row r="20" spans="2:11">
      <c r="B20" s="449" t="s">
        <v>55</v>
      </c>
      <c r="C20" s="446"/>
      <c r="D20" s="446"/>
      <c r="E20" s="446"/>
      <c r="F20" s="446"/>
      <c r="G20" s="446"/>
      <c r="H20" s="446"/>
      <c r="I20" s="446"/>
      <c r="J20" s="446"/>
      <c r="K20" s="447"/>
    </row>
    <row r="21" spans="2:11">
      <c r="B21" s="449" t="s">
        <v>56</v>
      </c>
      <c r="C21" s="446"/>
      <c r="D21" s="446"/>
      <c r="E21" s="446"/>
      <c r="F21" s="446"/>
      <c r="G21" s="446"/>
      <c r="H21" s="446"/>
      <c r="I21" s="446"/>
      <c r="J21" s="446"/>
      <c r="K21" s="447"/>
    </row>
    <row r="22" spans="2:11">
      <c r="B22" s="449" t="s">
        <v>67</v>
      </c>
      <c r="C22" s="446"/>
      <c r="D22" s="446"/>
      <c r="E22" s="446"/>
      <c r="F22" s="446"/>
      <c r="G22" s="446"/>
      <c r="H22" s="446"/>
      <c r="I22" s="446"/>
      <c r="J22" s="446"/>
      <c r="K22" s="447"/>
    </row>
    <row r="23" spans="2:11">
      <c r="B23" s="448"/>
      <c r="C23" s="446"/>
      <c r="D23" s="446"/>
      <c r="E23" s="446"/>
      <c r="F23" s="446"/>
      <c r="G23" s="446"/>
      <c r="H23" s="446"/>
      <c r="I23" s="446"/>
      <c r="J23" s="446"/>
      <c r="K23" s="447"/>
    </row>
    <row r="24" spans="2:11">
      <c r="B24" s="449" t="s">
        <v>57</v>
      </c>
      <c r="C24" s="446"/>
      <c r="D24" s="446"/>
      <c r="E24" s="446"/>
      <c r="F24" s="446"/>
      <c r="G24" s="446"/>
      <c r="H24" s="446"/>
      <c r="I24" s="446"/>
      <c r="J24" s="446"/>
      <c r="K24" s="447"/>
    </row>
    <row r="25" spans="2:11">
      <c r="B25" s="448" t="s">
        <v>45</v>
      </c>
      <c r="C25" s="446"/>
      <c r="D25" s="446"/>
      <c r="E25" s="446"/>
      <c r="F25" s="446"/>
      <c r="G25" s="446"/>
      <c r="H25" s="446"/>
      <c r="I25" s="446"/>
      <c r="J25" s="446"/>
      <c r="K25" s="447"/>
    </row>
    <row r="26" spans="2:11">
      <c r="B26" s="449" t="s">
        <v>58</v>
      </c>
      <c r="C26" s="446"/>
      <c r="D26" s="446"/>
      <c r="E26" s="446"/>
      <c r="F26" s="446"/>
      <c r="G26" s="446"/>
      <c r="H26" s="446"/>
      <c r="I26" s="446"/>
      <c r="J26" s="446"/>
      <c r="K26" s="447"/>
    </row>
    <row r="27" spans="2:11">
      <c r="B27" s="448"/>
      <c r="C27" s="446"/>
      <c r="D27" s="446"/>
      <c r="E27" s="446"/>
      <c r="F27" s="446"/>
      <c r="G27" s="446"/>
      <c r="H27" s="446"/>
      <c r="I27" s="446"/>
      <c r="J27" s="446"/>
      <c r="K27" s="447"/>
    </row>
    <row r="28" spans="2:11">
      <c r="B28" s="449" t="s">
        <v>59</v>
      </c>
      <c r="C28" s="446"/>
      <c r="D28" s="446"/>
      <c r="E28" s="446"/>
      <c r="F28" s="446"/>
      <c r="G28" s="446"/>
      <c r="H28" s="446"/>
      <c r="I28" s="446"/>
      <c r="J28" s="446"/>
      <c r="K28" s="447"/>
    </row>
    <row r="29" spans="2:11">
      <c r="B29" s="448"/>
      <c r="C29" s="451"/>
      <c r="D29" s="446"/>
      <c r="E29" s="446"/>
      <c r="F29" s="446"/>
      <c r="G29" s="446"/>
      <c r="H29" s="446"/>
      <c r="I29" s="446"/>
      <c r="J29" s="446"/>
      <c r="K29" s="447"/>
    </row>
    <row r="30" spans="2:11">
      <c r="B30" s="449" t="s">
        <v>61</v>
      </c>
      <c r="C30" s="446"/>
      <c r="D30" s="446"/>
      <c r="E30" s="446"/>
      <c r="F30" s="446"/>
      <c r="G30" s="446"/>
      <c r="H30" s="446"/>
      <c r="I30" s="446"/>
      <c r="J30" s="446"/>
      <c r="K30" s="447"/>
    </row>
    <row r="31" spans="2:11">
      <c r="B31" s="449" t="s">
        <v>63</v>
      </c>
      <c r="C31" s="446"/>
      <c r="D31" s="446"/>
      <c r="E31" s="446"/>
      <c r="F31" s="446"/>
      <c r="G31" s="446"/>
      <c r="H31" s="446"/>
      <c r="I31" s="446"/>
      <c r="J31" s="446"/>
      <c r="K31" s="447"/>
    </row>
    <row r="32" spans="2:11">
      <c r="B32" s="449" t="s">
        <v>62</v>
      </c>
      <c r="C32" s="446"/>
      <c r="D32" s="446"/>
      <c r="E32" s="446"/>
      <c r="F32" s="446"/>
      <c r="G32" s="446"/>
      <c r="H32" s="446"/>
      <c r="I32" s="446"/>
      <c r="J32" s="446"/>
      <c r="K32" s="447"/>
    </row>
    <row r="33" spans="2:11">
      <c r="B33" s="449" t="s">
        <v>64</v>
      </c>
      <c r="C33" s="446"/>
      <c r="D33" s="446"/>
      <c r="E33" s="446"/>
      <c r="F33" s="446"/>
      <c r="G33" s="446"/>
      <c r="H33" s="446"/>
      <c r="I33" s="446"/>
      <c r="J33" s="446"/>
      <c r="K33" s="447"/>
    </row>
    <row r="34" spans="2:11">
      <c r="B34" s="449" t="s">
        <v>68</v>
      </c>
      <c r="C34" s="446"/>
      <c r="D34" s="446"/>
      <c r="E34" s="446"/>
      <c r="F34" s="446"/>
      <c r="G34" s="446"/>
      <c r="H34" s="446"/>
      <c r="I34" s="446"/>
      <c r="J34" s="446"/>
      <c r="K34" s="447"/>
    </row>
    <row r="35" spans="2:11">
      <c r="B35" s="448"/>
      <c r="C35" s="446"/>
      <c r="D35" s="446"/>
      <c r="E35" s="446"/>
      <c r="F35" s="446"/>
      <c r="G35" s="446"/>
      <c r="H35" s="446"/>
      <c r="I35" s="446"/>
      <c r="J35" s="446"/>
      <c r="K35" s="447"/>
    </row>
    <row r="36" spans="2:11">
      <c r="B36" s="449" t="s">
        <v>69</v>
      </c>
      <c r="C36" s="446"/>
      <c r="D36" s="446"/>
      <c r="E36" s="446"/>
      <c r="F36" s="446"/>
      <c r="G36" s="446"/>
      <c r="H36" s="446"/>
      <c r="I36" s="446"/>
      <c r="J36" s="446"/>
      <c r="K36" s="447"/>
    </row>
    <row r="37" spans="2:11">
      <c r="B37" s="448"/>
      <c r="C37" s="446"/>
      <c r="D37" s="446"/>
      <c r="E37" s="446"/>
      <c r="F37" s="446"/>
      <c r="G37" s="446"/>
      <c r="H37" s="446"/>
      <c r="I37" s="446"/>
      <c r="J37" s="446"/>
      <c r="K37" s="447"/>
    </row>
    <row r="38" spans="2:11">
      <c r="B38" s="448"/>
      <c r="C38" s="446"/>
      <c r="D38" s="446"/>
      <c r="E38" s="446"/>
      <c r="F38" s="446"/>
      <c r="G38" s="446"/>
      <c r="H38" s="446"/>
      <c r="I38" s="446"/>
      <c r="J38" s="446"/>
      <c r="K38" s="447"/>
    </row>
    <row r="39" spans="2:11">
      <c r="B39" s="449" t="s">
        <v>65</v>
      </c>
      <c r="C39" s="446"/>
      <c r="D39" s="446"/>
      <c r="E39" s="446"/>
      <c r="F39" s="446"/>
      <c r="G39" s="446"/>
      <c r="H39" s="446"/>
      <c r="I39" s="446"/>
      <c r="J39" s="446"/>
      <c r="K39" s="447"/>
    </row>
    <row r="40" spans="2:11">
      <c r="B40" s="452"/>
      <c r="C40" s="453"/>
      <c r="D40" s="453"/>
      <c r="E40" s="453"/>
      <c r="F40" s="453"/>
      <c r="G40" s="453"/>
      <c r="H40" s="453"/>
      <c r="I40" s="453"/>
      <c r="J40" s="453"/>
      <c r="K40" s="454"/>
    </row>
  </sheetData>
  <phoneticPr fontId="59" type="noConversion"/>
  <pageMargins left="0.45972222222222225" right="0.14000000000000001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2</vt:i4>
      </vt:variant>
    </vt:vector>
  </HeadingPairs>
  <TitlesOfParts>
    <vt:vector size="10" baseType="lpstr">
      <vt:lpstr>Skupaj</vt:lpstr>
      <vt:lpstr>1. krog</vt:lpstr>
      <vt:lpstr>2. krog</vt:lpstr>
      <vt:lpstr>3.krog</vt:lpstr>
      <vt:lpstr>4. krog</vt:lpstr>
      <vt:lpstr>5. krog</vt:lpstr>
      <vt:lpstr>6.krog</vt:lpstr>
      <vt:lpstr>Pravilnik</vt:lpstr>
      <vt:lpstr>'1. krog'!_GoBack</vt:lpstr>
      <vt:lpstr>'2. krog'!_GoBack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secener</dc:creator>
  <cp:lastModifiedBy>Jan</cp:lastModifiedBy>
  <cp:lastPrinted>2019-11-14T13:18:26Z</cp:lastPrinted>
  <dcterms:created xsi:type="dcterms:W3CDTF">2014-03-29T15:32:56Z</dcterms:created>
  <dcterms:modified xsi:type="dcterms:W3CDTF">2019-11-15T12:44:40Z</dcterms:modified>
</cp:coreProperties>
</file>