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680"/>
  </bookViews>
  <sheets>
    <sheet name="Skupaj" sheetId="2" r:id="rId1"/>
    <sheet name="1.krog" sheetId="1" r:id="rId2"/>
    <sheet name="2.krog" sheetId="3" r:id="rId3"/>
    <sheet name="3.krog" sheetId="4" r:id="rId4"/>
    <sheet name="4. krog" sheetId="5" r:id="rId5"/>
    <sheet name="5. krog" sheetId="6" r:id="rId6"/>
    <sheet name="6.krog" sheetId="7" r:id="rId7"/>
  </sheets>
  <calcPr calcId="152511"/>
</workbook>
</file>

<file path=xl/calcChain.xml><?xml version="1.0" encoding="utf-8"?>
<calcChain xmlns="http://schemas.openxmlformats.org/spreadsheetml/2006/main">
  <c r="J41" i="4"/>
  <c r="J46"/>
  <c r="K54" l="1"/>
  <c r="K53"/>
  <c r="K52"/>
  <c r="K59"/>
  <c r="K58"/>
  <c r="K57"/>
  <c r="K44"/>
  <c r="K43"/>
  <c r="K42"/>
  <c r="K49"/>
  <c r="K48"/>
  <c r="K47"/>
  <c r="K34"/>
  <c r="K33"/>
  <c r="K32"/>
  <c r="K39"/>
  <c r="K38"/>
  <c r="K37"/>
  <c r="K20"/>
  <c r="K26"/>
  <c r="K23"/>
  <c r="K27"/>
  <c r="K25"/>
  <c r="K24"/>
  <c r="K21"/>
  <c r="K22"/>
  <c r="K14"/>
  <c r="K16"/>
  <c r="K19"/>
  <c r="K17"/>
  <c r="K18"/>
  <c r="K13"/>
  <c r="K9"/>
  <c r="K12"/>
  <c r="K11"/>
  <c r="K6"/>
  <c r="K10"/>
  <c r="K15"/>
  <c r="K7"/>
  <c r="K4"/>
  <c r="K8"/>
  <c r="K5"/>
  <c r="K3"/>
  <c r="K54" i="3"/>
  <c r="K53"/>
  <c r="K51" s="1"/>
  <c r="K52"/>
  <c r="K59"/>
  <c r="K58"/>
  <c r="K57"/>
  <c r="K49"/>
  <c r="K48"/>
  <c r="K47"/>
  <c r="K44"/>
  <c r="K43"/>
  <c r="K42"/>
  <c r="K39"/>
  <c r="K38"/>
  <c r="K37"/>
  <c r="K34"/>
  <c r="K33"/>
  <c r="K32"/>
  <c r="K31" i="4" l="1"/>
  <c r="K51"/>
  <c r="K36"/>
  <c r="K56"/>
  <c r="K41"/>
  <c r="K46"/>
  <c r="K31" i="3"/>
  <c r="K56"/>
  <c r="K46"/>
  <c r="K41"/>
  <c r="K36"/>
  <c r="Q24" i="2"/>
  <c r="Q25"/>
  <c r="K7" i="3"/>
  <c r="K19"/>
  <c r="K29" i="1"/>
  <c r="K30"/>
  <c r="K25"/>
  <c r="K11"/>
  <c r="K22" i="3" l="1"/>
  <c r="K26"/>
  <c r="K15"/>
  <c r="K24"/>
  <c r="K17"/>
  <c r="K25"/>
  <c r="K9"/>
  <c r="K8"/>
  <c r="K12"/>
  <c r="K27"/>
  <c r="K18"/>
  <c r="K23"/>
  <c r="K5"/>
  <c r="K4"/>
  <c r="K11"/>
  <c r="K14"/>
  <c r="K21"/>
  <c r="K13"/>
  <c r="K28"/>
  <c r="K6"/>
  <c r="K10"/>
  <c r="K16"/>
  <c r="K20"/>
  <c r="K3"/>
  <c r="K15" i="1" l="1"/>
  <c r="J28" i="7" l="1"/>
  <c r="J27"/>
  <c r="J87"/>
  <c r="J86"/>
  <c r="J85"/>
  <c r="J82"/>
  <c r="J81"/>
  <c r="J80"/>
  <c r="J79" s="1"/>
  <c r="J77"/>
  <c r="J76"/>
  <c r="J75"/>
  <c r="J72"/>
  <c r="J71"/>
  <c r="J70"/>
  <c r="J67"/>
  <c r="J66"/>
  <c r="J65"/>
  <c r="J62"/>
  <c r="J61"/>
  <c r="J60"/>
  <c r="J59" s="1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29"/>
  <c r="J23"/>
  <c r="J22"/>
  <c r="J21"/>
  <c r="J18"/>
  <c r="J17"/>
  <c r="J16"/>
  <c r="J8"/>
  <c r="J9"/>
  <c r="J7"/>
  <c r="J5"/>
  <c r="J6"/>
  <c r="J4"/>
  <c r="J28" i="6"/>
  <c r="J27"/>
  <c r="J26"/>
  <c r="J10"/>
  <c r="J12"/>
  <c r="J6"/>
  <c r="J7"/>
  <c r="J69" i="7" l="1"/>
  <c r="J15"/>
  <c r="J20"/>
  <c r="J74"/>
  <c r="J64"/>
  <c r="J84"/>
  <c r="J25" i="6"/>
  <c r="J32" l="1"/>
  <c r="J89"/>
  <c r="J88"/>
  <c r="J87"/>
  <c r="J84"/>
  <c r="J83"/>
  <c r="J82"/>
  <c r="J79"/>
  <c r="J78"/>
  <c r="J77"/>
  <c r="J74"/>
  <c r="J73"/>
  <c r="J72"/>
  <c r="J69"/>
  <c r="J68"/>
  <c r="J67"/>
  <c r="J64"/>
  <c r="J63"/>
  <c r="J62"/>
  <c r="J41"/>
  <c r="J52"/>
  <c r="J40"/>
  <c r="J56"/>
  <c r="J38"/>
  <c r="J42"/>
  <c r="J57"/>
  <c r="J36"/>
  <c r="J58"/>
  <c r="J59"/>
  <c r="J55"/>
  <c r="J53"/>
  <c r="J45"/>
  <c r="J51"/>
  <c r="J44"/>
  <c r="J54"/>
  <c r="J49"/>
  <c r="J50"/>
  <c r="J48"/>
  <c r="J46"/>
  <c r="J43"/>
  <c r="J47"/>
  <c r="J37"/>
  <c r="J39"/>
  <c r="J23"/>
  <c r="J22"/>
  <c r="J21"/>
  <c r="J18"/>
  <c r="J17"/>
  <c r="J16"/>
  <c r="J9"/>
  <c r="J11"/>
  <c r="J8"/>
  <c r="J5"/>
  <c r="J4"/>
  <c r="J4" i="5"/>
  <c r="J5"/>
  <c r="J80"/>
  <c r="J79"/>
  <c r="J78"/>
  <c r="J75"/>
  <c r="J74"/>
  <c r="J73"/>
  <c r="J70"/>
  <c r="J69"/>
  <c r="J68"/>
  <c r="J65"/>
  <c r="J64"/>
  <c r="J63"/>
  <c r="J60"/>
  <c r="J59"/>
  <c r="J58"/>
  <c r="J55"/>
  <c r="J54"/>
  <c r="J53"/>
  <c r="J50"/>
  <c r="J49"/>
  <c r="J48"/>
  <c r="J47"/>
  <c r="J46"/>
  <c r="J39"/>
  <c r="J45"/>
  <c r="J41"/>
  <c r="J38"/>
  <c r="J37"/>
  <c r="J42"/>
  <c r="J44"/>
  <c r="J43"/>
  <c r="J40"/>
  <c r="J33"/>
  <c r="J35"/>
  <c r="J36"/>
  <c r="J34"/>
  <c r="J30"/>
  <c r="J29"/>
  <c r="J32"/>
  <c r="J31"/>
  <c r="J28"/>
  <c r="J27"/>
  <c r="J22"/>
  <c r="J21"/>
  <c r="J20"/>
  <c r="J17"/>
  <c r="J16"/>
  <c r="J15"/>
  <c r="J9"/>
  <c r="J10"/>
  <c r="J7"/>
  <c r="J8"/>
  <c r="J6"/>
  <c r="J66" i="6" l="1"/>
  <c r="J71"/>
  <c r="J61"/>
  <c r="J81"/>
  <c r="J86"/>
  <c r="J15"/>
  <c r="J20"/>
  <c r="J76"/>
  <c r="J72" i="5"/>
  <c r="J52"/>
  <c r="J77"/>
  <c r="J57"/>
  <c r="J62"/>
  <c r="J67"/>
  <c r="J14"/>
  <c r="J19"/>
  <c r="Q11" i="2"/>
  <c r="Q12"/>
  <c r="Q9"/>
  <c r="Q7"/>
  <c r="Q15"/>
  <c r="Q18"/>
  <c r="Q16"/>
  <c r="Q23"/>
  <c r="Q31"/>
  <c r="Q27"/>
  <c r="Q21"/>
  <c r="Q20"/>
  <c r="Q29"/>
  <c r="Q26"/>
  <c r="Q30"/>
  <c r="Q22"/>
  <c r="Q32"/>
  <c r="Q34"/>
  <c r="Q37"/>
  <c r="Q38"/>
  <c r="Q36"/>
  <c r="Q39"/>
  <c r="Q35"/>
  <c r="Q33"/>
  <c r="Q28"/>
  <c r="Q17"/>
  <c r="Q19"/>
  <c r="Q14"/>
  <c r="K60" i="1"/>
  <c r="K57" s="1"/>
  <c r="K59"/>
  <c r="K58"/>
  <c r="K53"/>
  <c r="K54"/>
  <c r="K55"/>
  <c r="K50"/>
  <c r="K49"/>
  <c r="K48"/>
  <c r="K45"/>
  <c r="K44"/>
  <c r="K43"/>
  <c r="K40"/>
  <c r="K39"/>
  <c r="K38"/>
  <c r="K35"/>
  <c r="K34"/>
  <c r="K33"/>
  <c r="Q10" i="2"/>
  <c r="Q8"/>
  <c r="K21" i="1"/>
  <c r="K17"/>
  <c r="K18"/>
  <c r="K7"/>
  <c r="K13"/>
  <c r="K10"/>
  <c r="K6"/>
  <c r="K5"/>
  <c r="K9"/>
  <c r="K4"/>
  <c r="K8"/>
  <c r="K31"/>
  <c r="K16"/>
  <c r="K19"/>
  <c r="K12"/>
  <c r="K24"/>
  <c r="K27"/>
  <c r="K22"/>
  <c r="K26"/>
  <c r="K28"/>
  <c r="K23"/>
  <c r="K20"/>
  <c r="K14"/>
  <c r="K47" l="1"/>
  <c r="K37"/>
  <c r="K42"/>
  <c r="K32"/>
  <c r="K52"/>
</calcChain>
</file>

<file path=xl/sharedStrings.xml><?xml version="1.0" encoding="utf-8"?>
<sst xmlns="http://schemas.openxmlformats.org/spreadsheetml/2006/main" count="566" uniqueCount="92">
  <si>
    <t>Posamezno:</t>
  </si>
  <si>
    <t>Σ</t>
  </si>
  <si>
    <t>1.</t>
  </si>
  <si>
    <t>2.</t>
  </si>
  <si>
    <t>OGNJENOVIČ Mirko</t>
  </si>
  <si>
    <t>Marok Sevnica</t>
  </si>
  <si>
    <t>3.</t>
  </si>
  <si>
    <t>Gorjanci</t>
  </si>
  <si>
    <t>4.</t>
  </si>
  <si>
    <t>5.</t>
  </si>
  <si>
    <t>6.</t>
  </si>
  <si>
    <t>7.</t>
  </si>
  <si>
    <t>8.</t>
  </si>
  <si>
    <t>JAZBINŠEK Anton</t>
  </si>
  <si>
    <t>KOVAČIČ Stane</t>
  </si>
  <si>
    <t>ČERNIČ Marko</t>
  </si>
  <si>
    <t>KOTNIK Igor</t>
  </si>
  <si>
    <t>JAKIČ Janez</t>
  </si>
  <si>
    <t>STOMILOVIĆ Mojca</t>
  </si>
  <si>
    <t>BOŽIČ Janko</t>
  </si>
  <si>
    <t>KALIGARO Ivan</t>
  </si>
  <si>
    <t>DRAKSLER Vida</t>
  </si>
  <si>
    <t>SORČAN Bojan</t>
  </si>
  <si>
    <t>1</t>
  </si>
  <si>
    <t>Skupaj</t>
  </si>
  <si>
    <t>Ekipno:</t>
  </si>
  <si>
    <t xml:space="preserve">1. krog regijske lige - ser. zračna puška </t>
  </si>
  <si>
    <t>ŽURGA Janez</t>
  </si>
  <si>
    <t>OSTANEK Bojan</t>
  </si>
  <si>
    <t>CUGELJ Franc</t>
  </si>
  <si>
    <t>MOHORIČ Hanzi</t>
  </si>
  <si>
    <t xml:space="preserve">Trebnje  </t>
  </si>
  <si>
    <t xml:space="preserve">Gorjanci </t>
  </si>
  <si>
    <t>BOBNAR Simon</t>
  </si>
  <si>
    <t>RUS Milan</t>
  </si>
  <si>
    <t>RAJKOVIČ Marjan</t>
  </si>
  <si>
    <t>PROGAR Franc</t>
  </si>
  <si>
    <t>PROGAR Jernej</t>
  </si>
  <si>
    <t>VOJE Janja</t>
  </si>
  <si>
    <t>OMAHEN Marko</t>
  </si>
  <si>
    <t>SELAK Franci</t>
  </si>
  <si>
    <t>Odbitki</t>
  </si>
  <si>
    <t xml:space="preserve">1. </t>
  </si>
  <si>
    <t>Trebnje 1</t>
  </si>
  <si>
    <t>Trebnje 2</t>
  </si>
  <si>
    <t>Marok Sevnica 1</t>
  </si>
  <si>
    <t>Marok Sevnica 2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</si>
  <si>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</si>
  <si>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</si>
  <si>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</si>
  <si>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</si>
  <si>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</si>
  <si>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</si>
  <si>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</si>
  <si>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</si>
  <si>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</si>
  <si>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</si>
  <si>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</si>
  <si>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</si>
  <si>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</si>
  <si>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</si>
  <si>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</si>
  <si>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Marok Sevnica 3</t>
  </si>
  <si>
    <t>24.</t>
  </si>
  <si>
    <t>GOR</t>
  </si>
  <si>
    <t>TRE</t>
  </si>
  <si>
    <t>MSE</t>
  </si>
  <si>
    <t xml:space="preserve">2. krog regijske lige - ser. zračna puška </t>
  </si>
  <si>
    <t>*</t>
  </si>
  <si>
    <t>NN</t>
  </si>
  <si>
    <t xml:space="preserve">4. krog regijske lige - zračna pištola  </t>
  </si>
  <si>
    <t xml:space="preserve">5. krog regijske lige - zračna pištola  </t>
  </si>
  <si>
    <t xml:space="preserve">5. krog regijske lige - ser. zračna puška </t>
  </si>
  <si>
    <t xml:space="preserve">5. krog regijske lige - stand. zračna puška </t>
  </si>
  <si>
    <t xml:space="preserve">6. krog regijske lige - zračna pištola  </t>
  </si>
  <si>
    <r>
      <t xml:space="preserve">Regijska liga JV regije           </t>
    </r>
    <r>
      <rPr>
        <b/>
        <i/>
        <sz val="13"/>
        <color indexed="9"/>
        <rFont val="Verdana"/>
        <family val="2"/>
        <charset val="238"/>
      </rPr>
      <t>sez. 2018/19 - ser.zr. puška</t>
    </r>
  </si>
  <si>
    <t xml:space="preserve"> 28.10.18</t>
  </si>
  <si>
    <t xml:space="preserve">   9.12.18</t>
  </si>
  <si>
    <t xml:space="preserve">  25.11.18</t>
  </si>
  <si>
    <t>Novo mesto,Sevnica 28.10.2018</t>
  </si>
  <si>
    <t>PILIČ Brigita</t>
  </si>
  <si>
    <t>Novo mesto,Sevnica 25.11.2018</t>
  </si>
  <si>
    <t>FRECE Zdenko</t>
  </si>
  <si>
    <t>KOVAČIČ Anton</t>
  </si>
  <si>
    <t>EKIPNO</t>
  </si>
  <si>
    <t xml:space="preserve">3. krog regijske lige - ser. zračna puška </t>
  </si>
  <si>
    <t>NM, TRE, SEV 09.12.2018</t>
  </si>
  <si>
    <t>Opomba: V primeru polnega števila nastopov se odbije najslabši točkovni rezultat</t>
  </si>
  <si>
    <t xml:space="preserve">        Ob enakem seštevku točk je višje uvrščen tekmovalec z višjim odbitkom</t>
  </si>
  <si>
    <t xml:space="preserve">   23.12.18</t>
  </si>
  <si>
    <t xml:space="preserve">  27.1.19</t>
  </si>
  <si>
    <t xml:space="preserve">  10.2.19</t>
  </si>
</sst>
</file>

<file path=xl/styles.xml><?xml version="1.0" encoding="utf-8"?>
<styleSheet xmlns="http://schemas.openxmlformats.org/spreadsheetml/2006/main">
  <numFmts count="4">
    <numFmt numFmtId="164" formatCode="0.0"/>
    <numFmt numFmtId="165" formatCode="dd/mmm"/>
    <numFmt numFmtId="166" formatCode="dd/mm/yy"/>
    <numFmt numFmtId="167" formatCode="dd/mm/yy;@"/>
  </numFmts>
  <fonts count="59">
    <font>
      <sz val="10"/>
      <name val="Arial"/>
      <charset val="238"/>
    </font>
    <font>
      <b/>
      <sz val="14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b/>
      <i/>
      <sz val="9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6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i/>
      <sz val="10"/>
      <name val="Verdana"/>
      <family val="2"/>
      <charset val="238"/>
    </font>
    <font>
      <sz val="8"/>
      <name val="Verdana"/>
      <family val="2"/>
      <charset val="238"/>
    </font>
    <font>
      <b/>
      <sz val="12"/>
      <name val="Verdana"/>
      <family val="2"/>
      <charset val="238"/>
    </font>
    <font>
      <b/>
      <sz val="10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sz val="9"/>
      <name val="Verdana"/>
      <family val="2"/>
      <charset val="238"/>
    </font>
    <font>
      <b/>
      <sz val="11"/>
      <name val="Verdana"/>
      <family val="2"/>
      <charset val="238"/>
    </font>
    <font>
      <b/>
      <sz val="8"/>
      <name val="Verdana"/>
      <family val="2"/>
      <charset val="238"/>
    </font>
    <font>
      <b/>
      <sz val="10"/>
      <color indexed="12"/>
      <name val="Verdana"/>
      <family val="2"/>
      <charset val="238"/>
    </font>
    <font>
      <b/>
      <i/>
      <sz val="8"/>
      <name val="Verdana"/>
      <family val="2"/>
      <charset val="238"/>
    </font>
    <font>
      <b/>
      <sz val="9"/>
      <color indexed="12"/>
      <name val="Verdana"/>
      <family val="2"/>
      <charset val="238"/>
    </font>
    <font>
      <i/>
      <sz val="8"/>
      <name val="Verdana"/>
      <family val="2"/>
      <charset val="238"/>
    </font>
    <font>
      <i/>
      <sz val="9"/>
      <name val="Verdana"/>
      <family val="2"/>
      <charset val="238"/>
    </font>
    <font>
      <b/>
      <i/>
      <sz val="11"/>
      <name val="Verdana"/>
      <family val="2"/>
      <charset val="238"/>
    </font>
    <font>
      <sz val="9"/>
      <name val="Verdana"/>
      <family val="2"/>
      <charset val="238"/>
    </font>
    <font>
      <sz val="7"/>
      <name val="Arial"/>
      <family val="2"/>
      <charset val="238"/>
    </font>
    <font>
      <b/>
      <sz val="8"/>
      <color indexed="9"/>
      <name val="Arial"/>
      <family val="2"/>
      <charset val="238"/>
    </font>
    <font>
      <i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i/>
      <sz val="7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7"/>
      <name val="Verdana"/>
      <family val="2"/>
      <charset val="238"/>
    </font>
    <font>
      <b/>
      <i/>
      <sz val="13"/>
      <color indexed="9"/>
      <name val="Verdana"/>
      <family val="2"/>
      <charset val="238"/>
    </font>
    <font>
      <sz val="10"/>
      <color rgb="FF222222"/>
      <name val="Arial"/>
      <family val="2"/>
      <charset val="238"/>
    </font>
    <font>
      <sz val="11"/>
      <color rgb="FF222222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i/>
      <sz val="10"/>
      <name val="Arial"/>
      <family val="2"/>
      <charset val="238"/>
    </font>
    <font>
      <i/>
      <sz val="8"/>
      <color indexed="9"/>
      <name val="Arial"/>
      <family val="2"/>
      <charset val="238"/>
    </font>
    <font>
      <sz val="11"/>
      <name val="Arial"/>
      <family val="2"/>
      <charset val="238"/>
    </font>
    <font>
      <i/>
      <sz val="8"/>
      <color rgb="FF22222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rgb="FF222222"/>
      <name val="Arial"/>
      <family val="2"/>
      <charset val="238"/>
    </font>
    <font>
      <i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2"/>
        <bgColor indexed="4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0" fillId="0" borderId="0"/>
    <xf numFmtId="0" fontId="50" fillId="0" borderId="0"/>
  </cellStyleXfs>
  <cellXfs count="28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0" fontId="6" fillId="4" borderId="0" xfId="0" applyFont="1" applyFill="1" applyBorder="1"/>
    <xf numFmtId="0" fontId="7" fillId="0" borderId="0" xfId="0" applyFont="1" applyFill="1" applyBorder="1"/>
    <xf numFmtId="0" fontId="8" fillId="0" borderId="0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5" borderId="0" xfId="0" applyFont="1" applyFill="1" applyBorder="1"/>
    <xf numFmtId="0" fontId="6" fillId="6" borderId="0" xfId="0" applyFont="1" applyFill="1" applyBorder="1"/>
    <xf numFmtId="1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7" borderId="1" xfId="0" applyFont="1" applyFill="1" applyBorder="1" applyAlignment="1">
      <alignment vertical="center"/>
    </xf>
    <xf numFmtId="0" fontId="14" fillId="7" borderId="2" xfId="0" applyFont="1" applyFill="1" applyBorder="1" applyAlignment="1">
      <alignment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center" vertical="center"/>
    </xf>
    <xf numFmtId="0" fontId="15" fillId="8" borderId="4" xfId="0" applyFont="1" applyFill="1" applyBorder="1"/>
    <xf numFmtId="0" fontId="16" fillId="8" borderId="5" xfId="0" applyFont="1" applyFill="1" applyBorder="1"/>
    <xf numFmtId="165" fontId="17" fillId="8" borderId="5" xfId="0" applyNumberFormat="1" applyFont="1" applyFill="1" applyBorder="1"/>
    <xf numFmtId="165" fontId="18" fillId="8" borderId="6" xfId="0" applyNumberFormat="1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/>
    </xf>
    <xf numFmtId="0" fontId="18" fillId="8" borderId="6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19" fillId="8" borderId="7" xfId="0" applyFont="1" applyFill="1" applyBorder="1" applyAlignment="1">
      <alignment horizontal="center"/>
    </xf>
    <xf numFmtId="0" fontId="19" fillId="8" borderId="9" xfId="0" applyFont="1" applyFill="1" applyBorder="1" applyAlignment="1">
      <alignment horizontal="center"/>
    </xf>
    <xf numFmtId="0" fontId="15" fillId="8" borderId="10" xfId="0" applyFont="1" applyFill="1" applyBorder="1"/>
    <xf numFmtId="0" fontId="20" fillId="8" borderId="0" xfId="0" applyFont="1" applyFill="1" applyBorder="1"/>
    <xf numFmtId="165" fontId="17" fillId="8" borderId="0" xfId="0" applyNumberFormat="1" applyFont="1" applyFill="1" applyBorder="1"/>
    <xf numFmtId="165" fontId="21" fillId="8" borderId="11" xfId="0" applyNumberFormat="1" applyFont="1" applyFill="1" applyBorder="1" applyAlignment="1">
      <alignment horizontal="left"/>
    </xf>
    <xf numFmtId="0" fontId="21" fillId="8" borderId="12" xfId="0" applyFont="1" applyFill="1" applyBorder="1" applyAlignment="1">
      <alignment horizontal="center"/>
    </xf>
    <xf numFmtId="0" fontId="21" fillId="8" borderId="11" xfId="0" applyFont="1" applyFill="1" applyBorder="1" applyAlignment="1">
      <alignment horizontal="left"/>
    </xf>
    <xf numFmtId="0" fontId="21" fillId="8" borderId="0" xfId="0" applyFont="1" applyFill="1" applyBorder="1" applyAlignment="1">
      <alignment horizontal="left"/>
    </xf>
    <xf numFmtId="0" fontId="21" fillId="8" borderId="0" xfId="0" applyFont="1" applyFill="1" applyBorder="1" applyAlignment="1">
      <alignment horizontal="center"/>
    </xf>
    <xf numFmtId="0" fontId="19" fillId="8" borderId="11" xfId="0" applyFont="1" applyFill="1" applyBorder="1" applyAlignment="1">
      <alignment horizontal="left"/>
    </xf>
    <xf numFmtId="0" fontId="19" fillId="8" borderId="12" xfId="0" applyFont="1" applyFill="1" applyBorder="1" applyAlignment="1">
      <alignment horizontal="center"/>
    </xf>
    <xf numFmtId="0" fontId="22" fillId="8" borderId="13" xfId="0" applyFont="1" applyFill="1" applyBorder="1" applyAlignment="1">
      <alignment horizontal="center"/>
    </xf>
    <xf numFmtId="0" fontId="15" fillId="8" borderId="14" xfId="0" applyFont="1" applyFill="1" applyBorder="1"/>
    <xf numFmtId="0" fontId="20" fillId="8" borderId="15" xfId="0" applyFont="1" applyFill="1" applyBorder="1"/>
    <xf numFmtId="165" fontId="17" fillId="8" borderId="15" xfId="0" applyNumberFormat="1" applyFont="1" applyFill="1" applyBorder="1"/>
    <xf numFmtId="165" fontId="23" fillId="8" borderId="16" xfId="0" applyNumberFormat="1" applyFont="1" applyFill="1" applyBorder="1" applyAlignment="1">
      <alignment horizontal="left"/>
    </xf>
    <xf numFmtId="0" fontId="23" fillId="8" borderId="17" xfId="0" applyFont="1" applyFill="1" applyBorder="1" applyAlignment="1">
      <alignment horizontal="center"/>
    </xf>
    <xf numFmtId="166" fontId="23" fillId="8" borderId="17" xfId="0" applyNumberFormat="1" applyFont="1" applyFill="1" applyBorder="1" applyAlignment="1">
      <alignment horizontal="center"/>
    </xf>
    <xf numFmtId="166" fontId="23" fillId="8" borderId="15" xfId="0" applyNumberFormat="1" applyFont="1" applyFill="1" applyBorder="1" applyAlignment="1">
      <alignment horizontal="center"/>
    </xf>
    <xf numFmtId="0" fontId="19" fillId="8" borderId="18" xfId="0" applyFont="1" applyFill="1" applyBorder="1" applyAlignment="1">
      <alignment horizontal="center"/>
    </xf>
    <xf numFmtId="0" fontId="19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/>
    <xf numFmtId="0" fontId="23" fillId="0" borderId="0" xfId="0" applyFont="1" applyFill="1" applyBorder="1"/>
    <xf numFmtId="0" fontId="15" fillId="9" borderId="19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/>
    <xf numFmtId="0" fontId="15" fillId="6" borderId="1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0" xfId="0" applyFont="1" applyBorder="1"/>
    <xf numFmtId="0" fontId="15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7" fillId="0" borderId="21" xfId="0" applyFont="1" applyBorder="1"/>
    <xf numFmtId="0" fontId="23" fillId="0" borderId="20" xfId="0" applyFont="1" applyBorder="1"/>
    <xf numFmtId="0" fontId="27" fillId="0" borderId="21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" fontId="26" fillId="0" borderId="25" xfId="0" applyNumberFormat="1" applyFont="1" applyBorder="1" applyAlignment="1">
      <alignment horizontal="center"/>
    </xf>
    <xf numFmtId="0" fontId="23" fillId="0" borderId="0" xfId="0" applyFont="1" applyBorder="1"/>
    <xf numFmtId="0" fontId="15" fillId="0" borderId="19" xfId="0" applyFont="1" applyFill="1" applyBorder="1" applyAlignment="1">
      <alignment horizontal="center"/>
    </xf>
    <xf numFmtId="0" fontId="15" fillId="0" borderId="0" xfId="0" applyFont="1" applyFill="1" applyBorder="1"/>
    <xf numFmtId="0" fontId="27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/>
    <xf numFmtId="0" fontId="27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/>
    <xf numFmtId="0" fontId="15" fillId="0" borderId="26" xfId="0" applyFont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2" fillId="0" borderId="0" xfId="0" applyFont="1"/>
    <xf numFmtId="0" fontId="31" fillId="0" borderId="0" xfId="0" applyFont="1" applyAlignment="1">
      <alignment horizontal="center" vertical="center"/>
    </xf>
    <xf numFmtId="0" fontId="32" fillId="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/>
    <xf numFmtId="0" fontId="33" fillId="0" borderId="0" xfId="0" applyFont="1"/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Alignment="1">
      <alignment horizontal="center"/>
    </xf>
    <xf numFmtId="0" fontId="7" fillId="10" borderId="0" xfId="0" applyFont="1" applyFill="1" applyAlignment="1">
      <alignment horizontal="center"/>
    </xf>
    <xf numFmtId="0" fontId="7" fillId="10" borderId="0" xfId="0" applyFont="1" applyFill="1"/>
    <xf numFmtId="0" fontId="7" fillId="10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0" fontId="27" fillId="0" borderId="11" xfId="0" applyFont="1" applyBorder="1"/>
    <xf numFmtId="0" fontId="28" fillId="0" borderId="11" xfId="0" applyFont="1" applyFill="1" applyBorder="1" applyAlignment="1">
      <alignment horizontal="center"/>
    </xf>
    <xf numFmtId="0" fontId="29" fillId="3" borderId="27" xfId="0" applyFont="1" applyFill="1" applyBorder="1"/>
    <xf numFmtId="0" fontId="0" fillId="0" borderId="0" xfId="0" applyAlignment="1">
      <alignment horizontal="center" vertical="center"/>
    </xf>
    <xf numFmtId="0" fontId="31" fillId="0" borderId="0" xfId="0" applyFont="1"/>
    <xf numFmtId="0" fontId="12" fillId="0" borderId="0" xfId="0" applyFont="1" applyFill="1" applyBorder="1"/>
    <xf numFmtId="0" fontId="9" fillId="0" borderId="0" xfId="0" quotePrefix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" fontId="33" fillId="0" borderId="0" xfId="0" applyNumberFormat="1" applyFont="1" applyBorder="1" applyAlignment="1">
      <alignment horizontal="center"/>
    </xf>
    <xf numFmtId="0" fontId="33" fillId="0" borderId="0" xfId="0" applyFont="1" applyFill="1" applyBorder="1"/>
    <xf numFmtId="0" fontId="33" fillId="0" borderId="0" xfId="0" quotePrefix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/>
    <xf numFmtId="0" fontId="12" fillId="0" borderId="0" xfId="0" applyFont="1" applyAlignment="1">
      <alignment horizontal="center" vertical="center"/>
    </xf>
    <xf numFmtId="0" fontId="33" fillId="0" borderId="0" xfId="0" applyFont="1" applyBorder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0" fontId="15" fillId="0" borderId="0" xfId="0" applyFont="1"/>
    <xf numFmtId="0" fontId="12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28" fillId="0" borderId="23" xfId="0" applyFont="1" applyFill="1" applyBorder="1" applyAlignment="1">
      <alignment horizontal="center"/>
    </xf>
    <xf numFmtId="0" fontId="38" fillId="0" borderId="0" xfId="0" applyFont="1"/>
    <xf numFmtId="0" fontId="23" fillId="0" borderId="22" xfId="0" applyFont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0" fontId="15" fillId="3" borderId="28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28" fillId="3" borderId="27" xfId="0" applyFont="1" applyFill="1" applyBorder="1"/>
    <xf numFmtId="0" fontId="30" fillId="3" borderId="27" xfId="0" applyFont="1" applyFill="1" applyBorder="1" applyAlignment="1">
      <alignment horizontal="center"/>
    </xf>
    <xf numFmtId="0" fontId="28" fillId="3" borderId="27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15" fillId="3" borderId="30" xfId="0" applyFont="1" applyFill="1" applyBorder="1" applyAlignment="1">
      <alignment horizontal="center"/>
    </xf>
    <xf numFmtId="0" fontId="29" fillId="3" borderId="31" xfId="0" applyFont="1" applyFill="1" applyBorder="1"/>
    <xf numFmtId="0" fontId="15" fillId="3" borderId="31" xfId="0" applyFont="1" applyFill="1" applyBorder="1" applyAlignment="1">
      <alignment horizontal="center"/>
    </xf>
    <xf numFmtId="0" fontId="28" fillId="3" borderId="31" xfId="0" applyFont="1" applyFill="1" applyBorder="1"/>
    <xf numFmtId="0" fontId="30" fillId="3" borderId="31" xfId="0" applyFont="1" applyFill="1" applyBorder="1" applyAlignment="1">
      <alignment horizontal="center"/>
    </xf>
    <xf numFmtId="0" fontId="28" fillId="3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3" borderId="35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quotePrefix="1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43" fillId="0" borderId="0" xfId="0" applyFont="1" applyAlignment="1"/>
    <xf numFmtId="0" fontId="42" fillId="0" borderId="0" xfId="0" applyFont="1" applyAlignment="1"/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48" fillId="0" borderId="0" xfId="0" applyFont="1"/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Border="1"/>
    <xf numFmtId="0" fontId="49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0" fillId="0" borderId="0" xfId="1" applyBorder="1"/>
    <xf numFmtId="0" fontId="10" fillId="0" borderId="0" xfId="2" applyFont="1" applyBorder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34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0" fillId="0" borderId="0" xfId="0" applyBorder="1"/>
    <xf numFmtId="0" fontId="33" fillId="0" borderId="0" xfId="0" applyFont="1" applyBorder="1" applyAlignment="1">
      <alignment horizontal="center" vertical="center"/>
    </xf>
    <xf numFmtId="1" fontId="0" fillId="0" borderId="0" xfId="0" applyNumberFormat="1" applyBorder="1"/>
    <xf numFmtId="0" fontId="10" fillId="0" borderId="0" xfId="2" applyFont="1" applyBorder="1"/>
    <xf numFmtId="0" fontId="50" fillId="0" borderId="0" xfId="2" applyBorder="1"/>
    <xf numFmtId="0" fontId="10" fillId="0" borderId="0" xfId="2" applyFont="1" applyBorder="1" applyAlignment="1">
      <alignment horizontal="center"/>
    </xf>
    <xf numFmtId="0" fontId="50" fillId="0" borderId="0" xfId="2" applyBorder="1" applyAlignment="1">
      <alignment horizontal="center"/>
    </xf>
    <xf numFmtId="0" fontId="34" fillId="0" borderId="0" xfId="2" applyFont="1" applyBorder="1"/>
    <xf numFmtId="0" fontId="34" fillId="0" borderId="0" xfId="2" applyFont="1" applyBorder="1" applyAlignment="1">
      <alignment horizontal="center"/>
    </xf>
    <xf numFmtId="0" fontId="51" fillId="0" borderId="0" xfId="2" applyFont="1" applyBorder="1"/>
    <xf numFmtId="0" fontId="51" fillId="0" borderId="0" xfId="2" applyFont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11" fillId="0" borderId="0" xfId="2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1" applyBorder="1" applyAlignment="1">
      <alignment horizontal="center" vertical="center"/>
    </xf>
    <xf numFmtId="164" fontId="50" fillId="0" borderId="0" xfId="1" applyNumberFormat="1" applyBorder="1" applyAlignment="1">
      <alignment horizontal="center" vertical="center"/>
    </xf>
    <xf numFmtId="164" fontId="53" fillId="3" borderId="0" xfId="0" applyNumberFormat="1" applyFont="1" applyFill="1" applyBorder="1" applyAlignment="1">
      <alignment horizontal="center"/>
    </xf>
    <xf numFmtId="0" fontId="34" fillId="0" borderId="0" xfId="2" applyFont="1" applyFill="1" applyBorder="1" applyAlignment="1">
      <alignment horizontal="center" vertical="center"/>
    </xf>
    <xf numFmtId="164" fontId="52" fillId="0" borderId="0" xfId="0" applyNumberFormat="1" applyFont="1" applyAlignment="1">
      <alignment horizontal="center"/>
    </xf>
    <xf numFmtId="1" fontId="0" fillId="0" borderId="0" xfId="0" applyNumberFormat="1"/>
    <xf numFmtId="167" fontId="23" fillId="8" borderId="16" xfId="0" quotePrefix="1" applyNumberFormat="1" applyFont="1" applyFill="1" applyBorder="1" applyAlignment="1">
      <alignment horizontal="left"/>
    </xf>
    <xf numFmtId="166" fontId="23" fillId="8" borderId="16" xfId="0" quotePrefix="1" applyNumberFormat="1" applyFont="1" applyFill="1" applyBorder="1" applyAlignment="1">
      <alignment horizontal="left"/>
    </xf>
    <xf numFmtId="166" fontId="23" fillId="8" borderId="15" xfId="0" quotePrefix="1" applyNumberFormat="1" applyFont="1" applyFill="1" applyBorder="1" applyAlignment="1">
      <alignment horizontal="left"/>
    </xf>
    <xf numFmtId="0" fontId="5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11" xfId="0" applyBorder="1"/>
    <xf numFmtId="0" fontId="23" fillId="0" borderId="24" xfId="0" applyFont="1" applyBorder="1" applyAlignment="1">
      <alignment horizontal="center"/>
    </xf>
    <xf numFmtId="0" fontId="0" fillId="0" borderId="22" xfId="0" applyBorder="1"/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0" xfId="0" applyFont="1" applyBorder="1" applyAlignment="1">
      <alignment vertical="center"/>
    </xf>
    <xf numFmtId="0" fontId="30" fillId="0" borderId="20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1" fontId="26" fillId="0" borderId="36" xfId="0" applyNumberFormat="1" applyFont="1" applyBorder="1" applyAlignment="1">
      <alignment horizontal="center"/>
    </xf>
    <xf numFmtId="0" fontId="52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33" fillId="10" borderId="0" xfId="0" applyFont="1" applyFill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0" fontId="58" fillId="0" borderId="0" xfId="0" applyFont="1"/>
    <xf numFmtId="0" fontId="58" fillId="0" borderId="0" xfId="0" applyFont="1" applyFill="1" applyBorder="1" applyAlignment="1">
      <alignment vertical="center"/>
    </xf>
    <xf numFmtId="0" fontId="19" fillId="11" borderId="0" xfId="0" applyFont="1" applyFill="1" applyBorder="1"/>
    <xf numFmtId="0" fontId="19" fillId="11" borderId="0" xfId="0" applyFont="1" applyFill="1" applyBorder="1" applyAlignment="1">
      <alignment horizontal="center"/>
    </xf>
    <xf numFmtId="0" fontId="25" fillId="11" borderId="11" xfId="0" applyFont="1" applyFill="1" applyBorder="1" applyAlignment="1">
      <alignment horizontal="center"/>
    </xf>
    <xf numFmtId="0" fontId="23" fillId="11" borderId="0" xfId="0" applyFont="1" applyFill="1" applyBorder="1" applyAlignment="1">
      <alignment horizontal="center"/>
    </xf>
    <xf numFmtId="0" fontId="19" fillId="11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horizontal="center"/>
    </xf>
    <xf numFmtId="0" fontId="25" fillId="11" borderId="37" xfId="0" applyFont="1" applyFill="1" applyBorder="1" applyAlignment="1">
      <alignment horizontal="center"/>
    </xf>
    <xf numFmtId="0" fontId="23" fillId="11" borderId="38" xfId="0" applyFont="1" applyFill="1" applyBorder="1" applyAlignment="1">
      <alignment horizontal="center"/>
    </xf>
    <xf numFmtId="0" fontId="25" fillId="11" borderId="0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3" fillId="11" borderId="22" xfId="0" applyFont="1" applyFill="1" applyBorder="1" applyAlignment="1">
      <alignment horizontal="center"/>
    </xf>
    <xf numFmtId="1" fontId="26" fillId="11" borderId="25" xfId="0" applyNumberFormat="1" applyFont="1" applyFill="1" applyBorder="1" applyAlignment="1">
      <alignment horizontal="center"/>
    </xf>
    <xf numFmtId="0" fontId="15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center"/>
    </xf>
    <xf numFmtId="0" fontId="27" fillId="11" borderId="23" xfId="0" applyFont="1" applyFill="1" applyBorder="1" applyAlignment="1">
      <alignment horizontal="center"/>
    </xf>
    <xf numFmtId="0" fontId="23" fillId="11" borderId="24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center"/>
    </xf>
    <xf numFmtId="0" fontId="0" fillId="11" borderId="11" xfId="0" applyFill="1" applyBorder="1"/>
    <xf numFmtId="0" fontId="0" fillId="11" borderId="0" xfId="0" applyFill="1"/>
    <xf numFmtId="0" fontId="0" fillId="11" borderId="22" xfId="0" applyFill="1" applyBorder="1"/>
    <xf numFmtId="0" fontId="26" fillId="11" borderId="32" xfId="0" applyFont="1" applyFill="1" applyBorder="1" applyAlignment="1">
      <alignment horizontal="center"/>
    </xf>
    <xf numFmtId="0" fontId="9" fillId="12" borderId="0" xfId="0" applyFont="1" applyFill="1" applyAlignment="1">
      <alignment horizontal="center"/>
    </xf>
  </cellXfs>
  <cellStyles count="3">
    <cellStyle name="Navadno" xfId="0" builtinId="0"/>
    <cellStyle name="Navadno_5. krog" xfId="2"/>
    <cellStyle name="Navadno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0</xdr:rowOff>
    </xdr:from>
    <xdr:to>
      <xdr:col>13</xdr:col>
      <xdr:colOff>304800</xdr:colOff>
      <xdr:row>10</xdr:row>
      <xdr:rowOff>137160</xdr:rowOff>
    </xdr:to>
    <xdr:sp macro="" textlink="">
      <xdr:nvSpPr>
        <xdr:cNvPr id="1025" name="AutoShape 1" descr="https://mail.google.com/mail/u/3?ui=2&amp;ik=80202c5f4b&amp;attid=0.1&amp;permmsgid=msg-f:1619629519268328570&amp;th=167a147773b9b47a&amp;view=fimg&amp;sz=s0-l75-ft&amp;attbid=ANGjdJ-IjAha-SUx6EBoC8p57cxwUNN1oTlkQzTenLHQyV2mKA5ojvv0uASfQIwNhD1mE9jqmOFwEDtsNNIRZXaTWI_UtASDiIYouZobpRpWmWHq9LE2RTkxnOd7Vao&amp;disp=emb"/>
        <xdr:cNvSpPr>
          <a:spLocks noChangeAspect="1" noChangeArrowheads="1"/>
        </xdr:cNvSpPr>
      </xdr:nvSpPr>
      <xdr:spPr bwMode="auto">
        <a:xfrm>
          <a:off x="6393180" y="160782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>
      <pane ySplit="5" topLeftCell="A6" activePane="bottomLeft" state="frozen"/>
      <selection pane="bottomLeft" activeCell="AA19" sqref="AA19"/>
    </sheetView>
  </sheetViews>
  <sheetFormatPr defaultRowHeight="12.75"/>
  <cols>
    <col min="1" max="1" width="1.28515625" customWidth="1"/>
    <col min="2" max="2" width="3.42578125" customWidth="1"/>
    <col min="3" max="3" width="18.140625" customWidth="1"/>
    <col min="4" max="4" width="5" customWidth="1"/>
    <col min="5" max="5" width="6.140625" customWidth="1"/>
    <col min="6" max="6" width="3.42578125" customWidth="1"/>
    <col min="7" max="7" width="6.140625" customWidth="1"/>
    <col min="8" max="8" width="3.42578125" customWidth="1"/>
    <col min="9" max="9" width="6.140625" customWidth="1"/>
    <col min="10" max="10" width="3.42578125" customWidth="1"/>
    <col min="11" max="11" width="6.140625" customWidth="1"/>
    <col min="12" max="12" width="3.42578125" customWidth="1"/>
    <col min="13" max="13" width="6.140625" customWidth="1"/>
    <col min="14" max="14" width="3.42578125" customWidth="1"/>
    <col min="15" max="15" width="6.140625" customWidth="1"/>
    <col min="16" max="16" width="3.42578125" customWidth="1"/>
    <col min="18" max="18" width="5.7109375" style="119" customWidth="1"/>
    <col min="19" max="19" width="5" style="137" hidden="1" customWidth="1"/>
    <col min="20" max="20" width="17.5703125" customWidth="1"/>
    <col min="21" max="21" width="6.7109375" customWidth="1"/>
    <col min="22" max="22" width="5.7109375" customWidth="1"/>
    <col min="23" max="25" width="1.140625" customWidth="1"/>
    <col min="26" max="26" width="1.7109375" customWidth="1"/>
  </cols>
  <sheetData>
    <row r="1" spans="2:27" ht="13.5" thickBot="1"/>
    <row r="2" spans="2:27" ht="20.25" thickBot="1">
      <c r="B2" s="24" t="s">
        <v>75</v>
      </c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8"/>
      <c r="R2" s="178"/>
    </row>
    <row r="3" spans="2:27" ht="15">
      <c r="B3" s="29"/>
      <c r="C3" s="30"/>
      <c r="D3" s="31"/>
      <c r="E3" s="32" t="s">
        <v>23</v>
      </c>
      <c r="F3" s="33"/>
      <c r="G3" s="34">
        <v>2</v>
      </c>
      <c r="H3" s="33"/>
      <c r="I3" s="34">
        <v>3</v>
      </c>
      <c r="J3" s="35"/>
      <c r="K3" s="34">
        <v>4</v>
      </c>
      <c r="L3" s="35"/>
      <c r="M3" s="34">
        <v>5</v>
      </c>
      <c r="N3" s="33"/>
      <c r="O3" s="34">
        <v>6</v>
      </c>
      <c r="P3" s="36"/>
      <c r="Q3" s="37"/>
      <c r="R3" s="179"/>
    </row>
    <row r="4" spans="2:27" ht="14.25">
      <c r="B4" s="38"/>
      <c r="C4" s="39"/>
      <c r="D4" s="40"/>
      <c r="E4" s="41"/>
      <c r="F4" s="42"/>
      <c r="G4" s="43"/>
      <c r="H4" s="42"/>
      <c r="I4" s="44"/>
      <c r="J4" s="45"/>
      <c r="K4" s="43"/>
      <c r="L4" s="45"/>
      <c r="M4" s="46"/>
      <c r="N4" s="47"/>
      <c r="O4" s="46"/>
      <c r="P4" s="47"/>
      <c r="Q4" s="48" t="s">
        <v>24</v>
      </c>
      <c r="R4" s="179"/>
    </row>
    <row r="5" spans="2:27" ht="15" thickBot="1">
      <c r="B5" s="49"/>
      <c r="C5" s="50" t="s">
        <v>25</v>
      </c>
      <c r="D5" s="51"/>
      <c r="E5" s="52" t="s">
        <v>76</v>
      </c>
      <c r="F5" s="53"/>
      <c r="G5" s="222" t="s">
        <v>78</v>
      </c>
      <c r="H5" s="54"/>
      <c r="I5" s="223" t="s">
        <v>77</v>
      </c>
      <c r="J5" s="55"/>
      <c r="K5" s="222" t="s">
        <v>89</v>
      </c>
      <c r="L5" s="55"/>
      <c r="M5" s="222" t="s">
        <v>90</v>
      </c>
      <c r="N5" s="54"/>
      <c r="O5" s="221" t="s">
        <v>91</v>
      </c>
      <c r="P5" s="54"/>
      <c r="Q5" s="56"/>
      <c r="R5" s="179"/>
    </row>
    <row r="6" spans="2:27" ht="14.25">
      <c r="B6" s="149"/>
      <c r="C6" s="150" t="s">
        <v>25</v>
      </c>
      <c r="D6" s="151"/>
      <c r="E6" s="151">
        <v>1</v>
      </c>
      <c r="F6" s="152"/>
      <c r="G6" s="151">
        <v>2</v>
      </c>
      <c r="H6" s="153"/>
      <c r="I6" s="153">
        <v>3</v>
      </c>
      <c r="J6" s="153"/>
      <c r="K6" s="153">
        <v>4</v>
      </c>
      <c r="L6" s="153"/>
      <c r="M6" s="151">
        <v>5</v>
      </c>
      <c r="N6" s="154"/>
      <c r="O6" s="151">
        <v>6</v>
      </c>
      <c r="P6" s="154"/>
      <c r="Q6" s="159"/>
      <c r="R6" s="179"/>
    </row>
    <row r="7" spans="2:27">
      <c r="B7" s="93" t="s">
        <v>2</v>
      </c>
      <c r="C7" s="57" t="s">
        <v>43</v>
      </c>
      <c r="D7" s="58"/>
      <c r="E7" s="59">
        <v>1073</v>
      </c>
      <c r="F7" s="77">
        <v>20</v>
      </c>
      <c r="G7" s="59">
        <v>1076</v>
      </c>
      <c r="H7" s="78">
        <v>20</v>
      </c>
      <c r="I7" s="59">
        <v>1076</v>
      </c>
      <c r="J7" s="78">
        <v>17</v>
      </c>
      <c r="K7" s="60"/>
      <c r="L7" s="61"/>
      <c r="M7" s="59"/>
      <c r="N7" s="61"/>
      <c r="O7" s="59"/>
      <c r="P7" s="61"/>
      <c r="Q7" s="155">
        <f t="shared" ref="Q7:Q12" si="0">F7+H7+J7+L7+N7+P7</f>
        <v>57</v>
      </c>
      <c r="R7" s="179"/>
      <c r="S7" s="137">
        <v>20</v>
      </c>
    </row>
    <row r="8" spans="2:27">
      <c r="B8" s="62" t="s">
        <v>3</v>
      </c>
      <c r="C8" s="261" t="s">
        <v>7</v>
      </c>
      <c r="D8" s="262"/>
      <c r="E8" s="263">
        <v>1069</v>
      </c>
      <c r="F8" s="264">
        <v>17</v>
      </c>
      <c r="G8" s="263">
        <v>1059</v>
      </c>
      <c r="H8" s="264">
        <v>17</v>
      </c>
      <c r="I8" s="263">
        <v>1083</v>
      </c>
      <c r="J8" s="264">
        <v>20</v>
      </c>
      <c r="K8" s="66"/>
      <c r="L8" s="82"/>
      <c r="M8" s="59"/>
      <c r="N8" s="82"/>
      <c r="O8" s="59"/>
      <c r="P8" s="82"/>
      <c r="Q8" s="281">
        <f t="shared" si="0"/>
        <v>54</v>
      </c>
      <c r="R8" s="181"/>
      <c r="S8" s="137">
        <v>17</v>
      </c>
    </row>
    <row r="9" spans="2:27">
      <c r="B9" s="67" t="s">
        <v>6</v>
      </c>
      <c r="C9" s="63" t="s">
        <v>45</v>
      </c>
      <c r="D9" s="64"/>
      <c r="E9" s="65">
        <v>1040</v>
      </c>
      <c r="F9" s="77">
        <v>14</v>
      </c>
      <c r="G9" s="65">
        <v>1051</v>
      </c>
      <c r="H9" s="77">
        <v>14</v>
      </c>
      <c r="I9" s="85">
        <v>1048</v>
      </c>
      <c r="J9" s="77">
        <v>12</v>
      </c>
      <c r="K9" s="115"/>
      <c r="L9" s="82"/>
      <c r="M9" s="79"/>
      <c r="N9" s="82"/>
      <c r="O9" s="116"/>
      <c r="P9" s="82"/>
      <c r="Q9" s="156">
        <f t="shared" si="0"/>
        <v>40</v>
      </c>
      <c r="R9" s="179"/>
      <c r="S9" s="137">
        <v>14</v>
      </c>
    </row>
    <row r="10" spans="2:27">
      <c r="B10" s="86" t="s">
        <v>8</v>
      </c>
      <c r="C10" s="84" t="s">
        <v>44</v>
      </c>
      <c r="D10" s="68"/>
      <c r="E10" s="79">
        <v>1033</v>
      </c>
      <c r="F10" s="77">
        <v>12</v>
      </c>
      <c r="G10" s="79">
        <v>1034</v>
      </c>
      <c r="H10" s="78">
        <v>12</v>
      </c>
      <c r="I10" s="79">
        <v>1048</v>
      </c>
      <c r="J10" s="78">
        <v>14</v>
      </c>
      <c r="K10" s="60"/>
      <c r="L10" s="61"/>
      <c r="M10" s="59"/>
      <c r="N10" s="61"/>
      <c r="O10" s="59"/>
      <c r="P10" s="61"/>
      <c r="Q10" s="155">
        <f t="shared" si="0"/>
        <v>38</v>
      </c>
      <c r="R10" s="181"/>
      <c r="S10" s="137">
        <v>12</v>
      </c>
    </row>
    <row r="11" spans="2:27">
      <c r="B11" s="86" t="s">
        <v>9</v>
      </c>
      <c r="C11" s="87" t="s">
        <v>46</v>
      </c>
      <c r="D11" s="114"/>
      <c r="E11" s="85">
        <v>971</v>
      </c>
      <c r="F11" s="77">
        <v>11</v>
      </c>
      <c r="G11" s="85">
        <v>969</v>
      </c>
      <c r="H11" s="77">
        <v>10</v>
      </c>
      <c r="I11" s="85">
        <v>1008</v>
      </c>
      <c r="J11" s="77">
        <v>11</v>
      </c>
      <c r="K11" s="115"/>
      <c r="L11" s="82"/>
      <c r="M11" s="79"/>
      <c r="N11" s="82"/>
      <c r="O11" s="138"/>
      <c r="P11" s="82"/>
      <c r="Q11" s="156">
        <f t="shared" si="0"/>
        <v>32</v>
      </c>
      <c r="R11" s="181"/>
      <c r="S11" s="137">
        <v>11</v>
      </c>
    </row>
    <row r="12" spans="2:27" ht="13.5" thickBot="1">
      <c r="B12" s="92" t="s">
        <v>10</v>
      </c>
      <c r="C12" s="69" t="s">
        <v>62</v>
      </c>
      <c r="D12" s="70"/>
      <c r="E12" s="71">
        <v>948</v>
      </c>
      <c r="F12" s="72">
        <v>10</v>
      </c>
      <c r="G12" s="71">
        <v>984</v>
      </c>
      <c r="H12" s="72">
        <v>11</v>
      </c>
      <c r="I12" s="71">
        <v>957</v>
      </c>
      <c r="J12" s="72">
        <v>10</v>
      </c>
      <c r="K12" s="73"/>
      <c r="L12" s="74"/>
      <c r="M12" s="75"/>
      <c r="N12" s="74"/>
      <c r="O12" s="157"/>
      <c r="P12" s="74"/>
      <c r="Q12" s="158">
        <f t="shared" si="0"/>
        <v>31</v>
      </c>
      <c r="R12" s="181"/>
      <c r="S12" s="137">
        <v>10</v>
      </c>
    </row>
    <row r="13" spans="2:27" ht="15" thickBot="1">
      <c r="B13" s="143"/>
      <c r="C13" s="117" t="s">
        <v>0</v>
      </c>
      <c r="D13" s="144"/>
      <c r="E13" s="144"/>
      <c r="F13" s="145"/>
      <c r="G13" s="144"/>
      <c r="H13" s="146"/>
      <c r="I13" s="146"/>
      <c r="J13" s="146"/>
      <c r="K13" s="146"/>
      <c r="L13" s="146"/>
      <c r="M13" s="144"/>
      <c r="N13" s="147"/>
      <c r="O13" s="144"/>
      <c r="P13" s="147"/>
      <c r="Q13" s="148"/>
      <c r="R13" s="142" t="s">
        <v>41</v>
      </c>
    </row>
    <row r="14" spans="2:27" s="135" customFormat="1">
      <c r="B14" s="93" t="s">
        <v>2</v>
      </c>
      <c r="C14" s="265" t="s">
        <v>30</v>
      </c>
      <c r="D14" s="266" t="s">
        <v>64</v>
      </c>
      <c r="E14" s="267">
        <v>364</v>
      </c>
      <c r="F14" s="268">
        <v>30</v>
      </c>
      <c r="G14" s="269">
        <v>363</v>
      </c>
      <c r="H14" s="264">
        <v>30</v>
      </c>
      <c r="I14" s="270">
        <v>371</v>
      </c>
      <c r="J14" s="264">
        <v>30</v>
      </c>
      <c r="K14" s="263"/>
      <c r="L14" s="264"/>
      <c r="M14" s="263"/>
      <c r="N14" s="264"/>
      <c r="O14" s="270"/>
      <c r="P14" s="271"/>
      <c r="Q14" s="272">
        <f t="shared" ref="Q14:Q38" si="1">F14+H14+J14+L14+N14+P14-R14</f>
        <v>60</v>
      </c>
      <c r="R14" s="180">
        <v>30</v>
      </c>
      <c r="S14" s="160">
        <v>30</v>
      </c>
      <c r="T14" s="90"/>
      <c r="U14" s="254"/>
      <c r="V14" s="91"/>
      <c r="W14" s="22"/>
      <c r="X14" s="22"/>
      <c r="Y14" s="22"/>
      <c r="Z14" s="22"/>
      <c r="AA14" s="23"/>
    </row>
    <row r="15" spans="2:27" s="135" customFormat="1">
      <c r="B15" s="62" t="s">
        <v>3</v>
      </c>
      <c r="C15" s="161" t="s">
        <v>28</v>
      </c>
      <c r="D15" s="239" t="s">
        <v>65</v>
      </c>
      <c r="E15" s="175">
        <v>360</v>
      </c>
      <c r="F15" s="234">
        <v>26</v>
      </c>
      <c r="G15" s="76">
        <v>357</v>
      </c>
      <c r="H15" s="77">
        <v>22</v>
      </c>
      <c r="I15" s="238">
        <v>361</v>
      </c>
      <c r="J15" s="77">
        <v>26</v>
      </c>
      <c r="K15" s="258"/>
      <c r="L15" s="77"/>
      <c r="M15" s="175"/>
      <c r="N15" s="234"/>
      <c r="O15" s="80"/>
      <c r="P15" s="140"/>
      <c r="Q15" s="81">
        <f t="shared" si="1"/>
        <v>52</v>
      </c>
      <c r="R15" s="180">
        <v>22</v>
      </c>
      <c r="S15" s="160">
        <v>26</v>
      </c>
      <c r="T15" s="90"/>
      <c r="U15" s="254"/>
      <c r="V15" s="91"/>
      <c r="W15" s="257"/>
      <c r="X15" s="257"/>
      <c r="Y15" s="257"/>
      <c r="Z15" s="257"/>
      <c r="AA15" s="23"/>
    </row>
    <row r="16" spans="2:27" s="135" customFormat="1">
      <c r="B16" s="67" t="s">
        <v>6</v>
      </c>
      <c r="C16" s="161" t="s">
        <v>36</v>
      </c>
      <c r="D16" s="239" t="s">
        <v>65</v>
      </c>
      <c r="E16" s="175">
        <v>356</v>
      </c>
      <c r="F16" s="234">
        <v>22</v>
      </c>
      <c r="G16" s="76">
        <v>360</v>
      </c>
      <c r="H16" s="77">
        <v>26</v>
      </c>
      <c r="I16" s="85">
        <v>358</v>
      </c>
      <c r="J16" s="77">
        <v>24</v>
      </c>
      <c r="K16" s="85"/>
      <c r="L16" s="77"/>
      <c r="M16" s="85"/>
      <c r="N16" s="77"/>
      <c r="O16" s="79"/>
      <c r="P16" s="140"/>
      <c r="Q16" s="81">
        <f t="shared" si="1"/>
        <v>50</v>
      </c>
      <c r="R16" s="180">
        <v>22</v>
      </c>
      <c r="S16" s="160">
        <v>24</v>
      </c>
      <c r="T16" s="90"/>
      <c r="U16" s="254"/>
      <c r="V16" s="91"/>
      <c r="W16" s="257"/>
      <c r="X16" s="257"/>
      <c r="Y16" s="257"/>
      <c r="Z16" s="257"/>
      <c r="AA16" s="23"/>
    </row>
    <row r="17" spans="2:27" s="135" customFormat="1">
      <c r="B17" s="83">
        <v>5</v>
      </c>
      <c r="C17" s="162" t="s">
        <v>27</v>
      </c>
      <c r="D17" s="232" t="s">
        <v>65</v>
      </c>
      <c r="E17" s="241">
        <v>357</v>
      </c>
      <c r="F17" s="234">
        <v>24</v>
      </c>
      <c r="G17" s="88">
        <v>355</v>
      </c>
      <c r="H17" s="82">
        <v>21</v>
      </c>
      <c r="I17" s="85">
        <v>357</v>
      </c>
      <c r="J17" s="82">
        <v>21</v>
      </c>
      <c r="K17" s="85"/>
      <c r="L17" s="82"/>
      <c r="M17" s="65"/>
      <c r="N17" s="82"/>
      <c r="O17" s="231"/>
      <c r="P17" s="141"/>
      <c r="Q17" s="81">
        <f t="shared" si="1"/>
        <v>45</v>
      </c>
      <c r="R17" s="180">
        <v>21</v>
      </c>
      <c r="S17" s="160">
        <v>22</v>
      </c>
      <c r="T17" s="89"/>
      <c r="U17" s="282"/>
      <c r="V17" s="94"/>
      <c r="W17" s="21"/>
      <c r="X17" s="21"/>
      <c r="Y17" s="21"/>
      <c r="Z17" s="21"/>
      <c r="AA17" s="23"/>
    </row>
    <row r="18" spans="2:27" s="135" customFormat="1">
      <c r="B18" s="83">
        <v>6</v>
      </c>
      <c r="C18" s="162" t="s">
        <v>29</v>
      </c>
      <c r="D18" s="232" t="s">
        <v>65</v>
      </c>
      <c r="E18" s="241">
        <v>355</v>
      </c>
      <c r="F18" s="234">
        <v>20</v>
      </c>
      <c r="G18" s="80">
        <v>359</v>
      </c>
      <c r="H18" s="77">
        <v>24</v>
      </c>
      <c r="I18" s="85">
        <v>356</v>
      </c>
      <c r="J18" s="77">
        <v>20</v>
      </c>
      <c r="K18" s="65"/>
      <c r="L18" s="77"/>
      <c r="M18" s="65"/>
      <c r="N18" s="77"/>
      <c r="O18" s="79"/>
      <c r="P18" s="140"/>
      <c r="Q18" s="81">
        <f t="shared" si="1"/>
        <v>44</v>
      </c>
      <c r="R18" s="180">
        <v>20</v>
      </c>
      <c r="S18" s="160">
        <v>21</v>
      </c>
      <c r="T18" s="89"/>
      <c r="U18" s="253"/>
      <c r="V18" s="94"/>
      <c r="W18" s="237"/>
      <c r="X18" s="237"/>
      <c r="Y18" s="237"/>
      <c r="Z18" s="237"/>
      <c r="AA18" s="23"/>
    </row>
    <row r="19" spans="2:27" s="135" customFormat="1">
      <c r="B19" s="83">
        <v>7</v>
      </c>
      <c r="C19" s="273" t="s">
        <v>33</v>
      </c>
      <c r="D19" s="274" t="s">
        <v>64</v>
      </c>
      <c r="E19" s="275">
        <v>356</v>
      </c>
      <c r="F19" s="276">
        <v>21</v>
      </c>
      <c r="G19" s="277">
        <v>351</v>
      </c>
      <c r="H19" s="264">
        <v>18</v>
      </c>
      <c r="I19" s="270">
        <v>357</v>
      </c>
      <c r="J19" s="264">
        <v>22</v>
      </c>
      <c r="K19" s="270"/>
      <c r="L19" s="264"/>
      <c r="M19" s="270"/>
      <c r="N19" s="264"/>
      <c r="O19" s="270"/>
      <c r="P19" s="271"/>
      <c r="Q19" s="272">
        <f t="shared" si="1"/>
        <v>43</v>
      </c>
      <c r="R19" s="180">
        <v>18</v>
      </c>
      <c r="S19" s="160">
        <v>20</v>
      </c>
      <c r="T19" s="89"/>
      <c r="U19" s="253"/>
      <c r="V19"/>
      <c r="W19" s="237"/>
      <c r="X19" s="237"/>
      <c r="Y19" s="237"/>
      <c r="Z19" s="237"/>
      <c r="AA19" s="23"/>
    </row>
    <row r="20" spans="2:27" s="135" customFormat="1">
      <c r="B20" s="83">
        <v>8</v>
      </c>
      <c r="C20" s="273" t="s">
        <v>34</v>
      </c>
      <c r="D20" s="274" t="s">
        <v>64</v>
      </c>
      <c r="E20" s="275">
        <v>349</v>
      </c>
      <c r="F20" s="276">
        <v>19</v>
      </c>
      <c r="G20" s="277">
        <v>345</v>
      </c>
      <c r="H20" s="264">
        <v>15</v>
      </c>
      <c r="I20" s="270">
        <v>355</v>
      </c>
      <c r="J20" s="264">
        <v>19</v>
      </c>
      <c r="K20" s="270"/>
      <c r="L20" s="264"/>
      <c r="M20" s="270"/>
      <c r="N20" s="264"/>
      <c r="O20" s="270"/>
      <c r="P20" s="271"/>
      <c r="Q20" s="272">
        <f t="shared" si="1"/>
        <v>38</v>
      </c>
      <c r="R20" s="180">
        <v>15</v>
      </c>
      <c r="S20" s="160">
        <v>19</v>
      </c>
      <c r="T20" s="89"/>
      <c r="U20" s="253"/>
      <c r="V20"/>
      <c r="W20" s="21"/>
      <c r="X20" s="21"/>
      <c r="Y20" s="21"/>
      <c r="Z20" s="21"/>
      <c r="AA20" s="23"/>
    </row>
    <row r="21" spans="2:27" s="135" customFormat="1">
      <c r="B21" s="83">
        <v>9</v>
      </c>
      <c r="C21" s="163" t="s">
        <v>13</v>
      </c>
      <c r="D21" s="232" t="s">
        <v>66</v>
      </c>
      <c r="E21" s="241">
        <v>342</v>
      </c>
      <c r="F21" s="234">
        <v>15</v>
      </c>
      <c r="G21" s="88">
        <v>352</v>
      </c>
      <c r="H21" s="77">
        <v>19</v>
      </c>
      <c r="I21" s="85">
        <v>355</v>
      </c>
      <c r="J21" s="77">
        <v>18</v>
      </c>
      <c r="K21" s="85"/>
      <c r="L21" s="77"/>
      <c r="M21" s="85"/>
      <c r="N21" s="77"/>
      <c r="O21" s="79"/>
      <c r="P21" s="140"/>
      <c r="Q21" s="81">
        <f t="shared" si="1"/>
        <v>37</v>
      </c>
      <c r="R21" s="180">
        <v>15</v>
      </c>
      <c r="S21" s="160">
        <v>18</v>
      </c>
      <c r="T21" s="19"/>
      <c r="U21" s="253"/>
      <c r="V21"/>
      <c r="W21" s="20"/>
      <c r="X21" s="20"/>
      <c r="Y21" s="20"/>
      <c r="Z21" s="21"/>
      <c r="AA21" s="23"/>
    </row>
    <row r="22" spans="2:27" s="135" customFormat="1">
      <c r="B22" s="83">
        <v>10</v>
      </c>
      <c r="C22" s="163" t="s">
        <v>17</v>
      </c>
      <c r="D22" s="232" t="s">
        <v>66</v>
      </c>
      <c r="E22" s="241">
        <v>349</v>
      </c>
      <c r="F22" s="234">
        <v>17</v>
      </c>
      <c r="G22" s="88">
        <v>352</v>
      </c>
      <c r="H22" s="77">
        <v>20</v>
      </c>
      <c r="I22" s="85">
        <v>342</v>
      </c>
      <c r="J22" s="77">
        <v>13</v>
      </c>
      <c r="K22" s="85"/>
      <c r="L22" s="77"/>
      <c r="M22" s="85"/>
      <c r="N22" s="77"/>
      <c r="O22" s="79"/>
      <c r="P22" s="140"/>
      <c r="Q22" s="81">
        <f t="shared" si="1"/>
        <v>37</v>
      </c>
      <c r="R22" s="180">
        <v>13</v>
      </c>
      <c r="S22" s="160">
        <v>17</v>
      </c>
      <c r="T22" s="89"/>
      <c r="U22" s="253"/>
      <c r="V22"/>
      <c r="W22" s="237"/>
      <c r="X22" s="237"/>
      <c r="Y22" s="237"/>
      <c r="Z22" s="237"/>
      <c r="AA22" s="23"/>
    </row>
    <row r="23" spans="2:27" s="135" customFormat="1">
      <c r="B23" s="83">
        <v>11</v>
      </c>
      <c r="C23" s="162" t="s">
        <v>35</v>
      </c>
      <c r="D23" s="240" t="s">
        <v>65</v>
      </c>
      <c r="E23" s="238">
        <v>346</v>
      </c>
      <c r="F23" s="234">
        <v>16</v>
      </c>
      <c r="G23" s="88">
        <v>347</v>
      </c>
      <c r="H23" s="77">
        <v>17</v>
      </c>
      <c r="I23" s="85">
        <v>353</v>
      </c>
      <c r="J23" s="77">
        <v>17</v>
      </c>
      <c r="K23" s="85"/>
      <c r="L23" s="77"/>
      <c r="M23" s="79"/>
      <c r="N23" s="78"/>
      <c r="O23" s="79"/>
      <c r="P23" s="141"/>
      <c r="Q23" s="81">
        <f t="shared" si="1"/>
        <v>34</v>
      </c>
      <c r="R23" s="180">
        <v>16</v>
      </c>
      <c r="S23" s="160">
        <v>16</v>
      </c>
      <c r="T23" s="89"/>
      <c r="U23" s="253"/>
      <c r="V23"/>
      <c r="W23" s="20"/>
      <c r="X23" s="20"/>
      <c r="Y23" s="20"/>
      <c r="Z23" s="21"/>
      <c r="AA23" s="23"/>
    </row>
    <row r="24" spans="2:27" s="135" customFormat="1">
      <c r="B24" s="83">
        <v>12</v>
      </c>
      <c r="C24" s="162" t="s">
        <v>82</v>
      </c>
      <c r="D24" s="232" t="s">
        <v>66</v>
      </c>
      <c r="E24" s="241">
        <v>349</v>
      </c>
      <c r="F24" s="234">
        <v>18</v>
      </c>
      <c r="G24" s="88">
        <v>347</v>
      </c>
      <c r="H24" s="78">
        <v>16</v>
      </c>
      <c r="I24" s="85">
        <v>351</v>
      </c>
      <c r="J24" s="78">
        <v>16</v>
      </c>
      <c r="K24" s="233"/>
      <c r="L24" s="201"/>
      <c r="M24" s="233"/>
      <c r="N24" s="201"/>
      <c r="O24" s="233"/>
      <c r="P24" s="235"/>
      <c r="Q24" s="81">
        <f t="shared" si="1"/>
        <v>34</v>
      </c>
      <c r="R24" s="180">
        <v>16</v>
      </c>
      <c r="S24" s="160">
        <v>15</v>
      </c>
      <c r="T24" s="89"/>
      <c r="U24" s="253"/>
      <c r="V24" s="94"/>
      <c r="W24" s="21"/>
      <c r="X24" s="21"/>
      <c r="Y24" s="21"/>
      <c r="Z24" s="21"/>
      <c r="AA24" s="23"/>
    </row>
    <row r="25" spans="2:27" s="135" customFormat="1">
      <c r="B25" s="83">
        <v>13</v>
      </c>
      <c r="C25" s="273" t="s">
        <v>80</v>
      </c>
      <c r="D25" s="274" t="s">
        <v>64</v>
      </c>
      <c r="E25" s="275">
        <v>335</v>
      </c>
      <c r="F25" s="276">
        <v>14</v>
      </c>
      <c r="G25" s="277">
        <v>340</v>
      </c>
      <c r="H25" s="264">
        <v>14</v>
      </c>
      <c r="I25" s="270">
        <v>347</v>
      </c>
      <c r="J25" s="264">
        <v>15</v>
      </c>
      <c r="K25" s="278"/>
      <c r="L25" s="279"/>
      <c r="M25" s="278"/>
      <c r="N25" s="279"/>
      <c r="O25" s="278"/>
      <c r="P25" s="280"/>
      <c r="Q25" s="272">
        <f t="shared" si="1"/>
        <v>29</v>
      </c>
      <c r="R25" s="180">
        <v>14</v>
      </c>
      <c r="S25" s="160">
        <v>14</v>
      </c>
      <c r="T25" s="89"/>
      <c r="U25" s="253"/>
      <c r="V25" s="94"/>
      <c r="W25" s="20"/>
      <c r="X25" s="20"/>
      <c r="Y25" s="20"/>
      <c r="Z25" s="21"/>
      <c r="AA25" s="23"/>
    </row>
    <row r="26" spans="2:27" s="135" customFormat="1">
      <c r="B26" s="83">
        <v>14</v>
      </c>
      <c r="C26" s="163" t="s">
        <v>15</v>
      </c>
      <c r="D26" s="232" t="s">
        <v>66</v>
      </c>
      <c r="E26" s="241">
        <v>335</v>
      </c>
      <c r="F26" s="234">
        <v>13</v>
      </c>
      <c r="G26" s="88">
        <v>332</v>
      </c>
      <c r="H26" s="77">
        <v>10</v>
      </c>
      <c r="I26" s="85">
        <v>342</v>
      </c>
      <c r="J26" s="77">
        <v>12</v>
      </c>
      <c r="K26" s="85"/>
      <c r="L26" s="77"/>
      <c r="M26" s="85"/>
      <c r="N26" s="77"/>
      <c r="O26" s="79"/>
      <c r="P26" s="140"/>
      <c r="Q26" s="81">
        <f t="shared" si="1"/>
        <v>25</v>
      </c>
      <c r="R26" s="180">
        <v>10</v>
      </c>
      <c r="S26" s="160">
        <v>13</v>
      </c>
      <c r="T26" s="19"/>
      <c r="U26" s="253"/>
      <c r="V26"/>
      <c r="W26" s="20"/>
      <c r="X26" s="20"/>
      <c r="Y26" s="20"/>
      <c r="Z26" s="21"/>
      <c r="AA26" s="23"/>
    </row>
    <row r="27" spans="2:27" s="135" customFormat="1">
      <c r="B27" s="83">
        <v>15</v>
      </c>
      <c r="C27" s="162" t="s">
        <v>38</v>
      </c>
      <c r="D27" s="232" t="s">
        <v>65</v>
      </c>
      <c r="E27" s="241">
        <v>332</v>
      </c>
      <c r="F27" s="234">
        <v>12</v>
      </c>
      <c r="G27" s="88">
        <v>332</v>
      </c>
      <c r="H27" s="77">
        <v>12</v>
      </c>
      <c r="I27" s="85">
        <v>339</v>
      </c>
      <c r="J27" s="77">
        <v>11</v>
      </c>
      <c r="K27" s="85"/>
      <c r="L27" s="77"/>
      <c r="M27" s="85"/>
      <c r="N27" s="77"/>
      <c r="O27" s="79"/>
      <c r="P27" s="140"/>
      <c r="Q27" s="81">
        <f t="shared" si="1"/>
        <v>24</v>
      </c>
      <c r="R27" s="180">
        <v>11</v>
      </c>
      <c r="S27" s="160">
        <v>12</v>
      </c>
      <c r="T27" s="19"/>
      <c r="U27" s="253"/>
      <c r="V27"/>
      <c r="W27" s="20"/>
      <c r="X27" s="20"/>
      <c r="Y27" s="20"/>
      <c r="Z27" s="21"/>
      <c r="AA27" s="23"/>
    </row>
    <row r="28" spans="2:27" s="135" customFormat="1">
      <c r="B28" s="83">
        <v>16</v>
      </c>
      <c r="C28" s="84" t="s">
        <v>4</v>
      </c>
      <c r="D28" s="232" t="s">
        <v>66</v>
      </c>
      <c r="E28" s="241">
        <v>305</v>
      </c>
      <c r="F28" s="234">
        <v>4</v>
      </c>
      <c r="G28" s="88">
        <v>336</v>
      </c>
      <c r="H28" s="77">
        <v>13</v>
      </c>
      <c r="I28" s="85">
        <v>329</v>
      </c>
      <c r="J28" s="77">
        <v>10</v>
      </c>
      <c r="K28" s="85"/>
      <c r="L28" s="77"/>
      <c r="M28" s="85"/>
      <c r="N28" s="77"/>
      <c r="O28" s="79"/>
      <c r="P28" s="140"/>
      <c r="Q28" s="81">
        <f t="shared" si="1"/>
        <v>23</v>
      </c>
      <c r="R28" s="180">
        <v>4</v>
      </c>
      <c r="S28" s="160">
        <v>11</v>
      </c>
      <c r="T28" s="89"/>
      <c r="U28" s="253"/>
      <c r="V28"/>
      <c r="W28" s="237"/>
      <c r="X28" s="237"/>
      <c r="Y28" s="237"/>
      <c r="Z28" s="237"/>
      <c r="AA28" s="23"/>
    </row>
    <row r="29" spans="2:27" s="135" customFormat="1">
      <c r="B29" s="83">
        <v>17</v>
      </c>
      <c r="C29" s="163" t="s">
        <v>14</v>
      </c>
      <c r="D29" s="232" t="s">
        <v>66</v>
      </c>
      <c r="E29" s="241"/>
      <c r="F29" s="234"/>
      <c r="G29" s="88">
        <v>329</v>
      </c>
      <c r="H29" s="77">
        <v>9</v>
      </c>
      <c r="I29" s="85">
        <v>345</v>
      </c>
      <c r="J29" s="77">
        <v>14</v>
      </c>
      <c r="K29" s="85"/>
      <c r="L29" s="77"/>
      <c r="M29" s="85"/>
      <c r="N29" s="77"/>
      <c r="O29" s="79"/>
      <c r="P29" s="140"/>
      <c r="Q29" s="81">
        <f t="shared" si="1"/>
        <v>23</v>
      </c>
      <c r="R29" s="180">
        <v>0</v>
      </c>
      <c r="S29" s="160">
        <v>10</v>
      </c>
      <c r="T29" s="19"/>
      <c r="U29" s="253"/>
      <c r="V29"/>
      <c r="W29" s="20"/>
      <c r="X29" s="20"/>
      <c r="Y29" s="20"/>
      <c r="Z29" s="21"/>
      <c r="AA29" s="23"/>
    </row>
    <row r="30" spans="2:27" s="135" customFormat="1">
      <c r="B30" s="83">
        <v>18</v>
      </c>
      <c r="C30" s="163" t="s">
        <v>16</v>
      </c>
      <c r="D30" s="232" t="s">
        <v>66</v>
      </c>
      <c r="E30" s="241">
        <v>327</v>
      </c>
      <c r="F30" s="234">
        <v>10</v>
      </c>
      <c r="G30" s="88">
        <v>332</v>
      </c>
      <c r="H30" s="77">
        <v>11</v>
      </c>
      <c r="I30" s="85">
        <v>326</v>
      </c>
      <c r="J30" s="77">
        <v>9</v>
      </c>
      <c r="K30" s="85"/>
      <c r="L30" s="77"/>
      <c r="M30" s="85"/>
      <c r="N30" s="77"/>
      <c r="O30" s="79"/>
      <c r="P30" s="140"/>
      <c r="Q30" s="81">
        <f t="shared" si="1"/>
        <v>21</v>
      </c>
      <c r="R30" s="180">
        <v>9</v>
      </c>
      <c r="S30" s="160">
        <v>9</v>
      </c>
      <c r="T30" s="19"/>
      <c r="U30" s="253"/>
      <c r="V30"/>
      <c r="W30" s="20"/>
      <c r="X30" s="20"/>
      <c r="Y30" s="20"/>
      <c r="Z30" s="21"/>
      <c r="AA30" s="23"/>
    </row>
    <row r="31" spans="2:27" s="135" customFormat="1">
      <c r="B31" s="83">
        <v>19</v>
      </c>
      <c r="C31" s="162" t="s">
        <v>37</v>
      </c>
      <c r="D31" s="232" t="s">
        <v>65</v>
      </c>
      <c r="E31" s="241">
        <v>329</v>
      </c>
      <c r="F31" s="234">
        <v>11</v>
      </c>
      <c r="G31" s="88">
        <v>321</v>
      </c>
      <c r="H31" s="77">
        <v>7</v>
      </c>
      <c r="I31" s="85">
        <v>320</v>
      </c>
      <c r="J31" s="77">
        <v>7</v>
      </c>
      <c r="K31" s="85"/>
      <c r="L31" s="77"/>
      <c r="M31" s="85"/>
      <c r="N31" s="77"/>
      <c r="O31" s="79"/>
      <c r="P31" s="140"/>
      <c r="Q31" s="81">
        <f t="shared" si="1"/>
        <v>18</v>
      </c>
      <c r="R31" s="180">
        <v>7</v>
      </c>
      <c r="S31" s="160">
        <v>8</v>
      </c>
      <c r="T31" s="19"/>
      <c r="U31" s="253"/>
      <c r="V31"/>
      <c r="W31" s="20"/>
      <c r="X31" s="20"/>
      <c r="Y31" s="20"/>
      <c r="Z31" s="21"/>
      <c r="AA31" s="23"/>
    </row>
    <row r="32" spans="2:27" s="135" customFormat="1">
      <c r="B32" s="83">
        <v>20</v>
      </c>
      <c r="C32" s="162" t="s">
        <v>39</v>
      </c>
      <c r="D32" s="232" t="s">
        <v>65</v>
      </c>
      <c r="E32" s="241">
        <v>318</v>
      </c>
      <c r="F32" s="234">
        <v>8</v>
      </c>
      <c r="G32" s="88">
        <v>326</v>
      </c>
      <c r="H32" s="77">
        <v>8</v>
      </c>
      <c r="I32" s="85">
        <v>316</v>
      </c>
      <c r="J32" s="77">
        <v>6</v>
      </c>
      <c r="K32" s="85"/>
      <c r="L32" s="77"/>
      <c r="M32" s="85"/>
      <c r="N32" s="77"/>
      <c r="O32" s="79"/>
      <c r="P32" s="140"/>
      <c r="Q32" s="81">
        <f t="shared" si="1"/>
        <v>16</v>
      </c>
      <c r="R32" s="180">
        <v>6</v>
      </c>
      <c r="S32" s="160">
        <v>7</v>
      </c>
      <c r="T32" s="89"/>
      <c r="U32" s="253"/>
      <c r="V32"/>
      <c r="W32" s="237"/>
      <c r="X32" s="237"/>
      <c r="Y32" s="237"/>
      <c r="Z32" s="237"/>
      <c r="AA32" s="23"/>
    </row>
    <row r="33" spans="1:27" s="135" customFormat="1">
      <c r="B33" s="83">
        <v>21</v>
      </c>
      <c r="C33" s="163" t="s">
        <v>83</v>
      </c>
      <c r="D33" s="232" t="s">
        <v>66</v>
      </c>
      <c r="E33" s="241">
        <v>325</v>
      </c>
      <c r="F33" s="234">
        <v>9</v>
      </c>
      <c r="G33" s="88">
        <v>308</v>
      </c>
      <c r="H33" s="77">
        <v>4</v>
      </c>
      <c r="I33" s="85">
        <v>274</v>
      </c>
      <c r="J33" s="77">
        <v>1</v>
      </c>
      <c r="K33" s="85"/>
      <c r="L33" s="77"/>
      <c r="M33" s="85"/>
      <c r="N33" s="77"/>
      <c r="O33" s="79"/>
      <c r="P33" s="140"/>
      <c r="Q33" s="81">
        <f t="shared" si="1"/>
        <v>13</v>
      </c>
      <c r="R33" s="180">
        <v>1</v>
      </c>
      <c r="S33" s="160">
        <v>6</v>
      </c>
      <c r="T33" s="89"/>
      <c r="U33" s="253"/>
      <c r="V33"/>
      <c r="W33" s="237"/>
      <c r="X33" s="237"/>
      <c r="Y33" s="237"/>
      <c r="Z33" s="237"/>
      <c r="AA33" s="23"/>
    </row>
    <row r="34" spans="1:27" s="135" customFormat="1">
      <c r="B34" s="83">
        <v>22</v>
      </c>
      <c r="C34" s="163" t="s">
        <v>18</v>
      </c>
      <c r="D34" s="232" t="s">
        <v>66</v>
      </c>
      <c r="E34" s="241">
        <v>311</v>
      </c>
      <c r="F34" s="234">
        <v>5</v>
      </c>
      <c r="G34" s="88"/>
      <c r="H34" s="77"/>
      <c r="I34" s="85">
        <v>321</v>
      </c>
      <c r="J34" s="77">
        <v>8</v>
      </c>
      <c r="K34" s="85"/>
      <c r="L34" s="77"/>
      <c r="M34" s="85"/>
      <c r="N34" s="77"/>
      <c r="O34" s="79"/>
      <c r="P34" s="140"/>
      <c r="Q34" s="81">
        <f t="shared" si="1"/>
        <v>13</v>
      </c>
      <c r="R34" s="180">
        <v>0</v>
      </c>
      <c r="S34" s="160">
        <v>5</v>
      </c>
      <c r="T34" s="19"/>
      <c r="U34" s="253"/>
      <c r="V34"/>
      <c r="W34" s="20"/>
      <c r="X34" s="20"/>
      <c r="Y34" s="20"/>
      <c r="Z34" s="21"/>
      <c r="AA34" s="23"/>
    </row>
    <row r="35" spans="1:27" s="135" customFormat="1">
      <c r="B35" s="83">
        <v>23</v>
      </c>
      <c r="C35" s="163" t="s">
        <v>22</v>
      </c>
      <c r="D35" s="232" t="s">
        <v>66</v>
      </c>
      <c r="E35" s="241">
        <v>316</v>
      </c>
      <c r="F35" s="234">
        <v>6</v>
      </c>
      <c r="G35" s="88">
        <v>316</v>
      </c>
      <c r="H35" s="77">
        <v>6</v>
      </c>
      <c r="I35" s="85">
        <v>302</v>
      </c>
      <c r="J35" s="77">
        <v>4</v>
      </c>
      <c r="K35" s="85"/>
      <c r="L35" s="77"/>
      <c r="M35" s="85"/>
      <c r="N35" s="77"/>
      <c r="O35" s="79"/>
      <c r="P35" s="140"/>
      <c r="Q35" s="81">
        <f t="shared" si="1"/>
        <v>12</v>
      </c>
      <c r="R35" s="180">
        <v>4</v>
      </c>
      <c r="S35" s="160">
        <v>4</v>
      </c>
      <c r="T35" s="19"/>
      <c r="U35" s="253"/>
      <c r="V35"/>
      <c r="W35" s="20"/>
      <c r="X35" s="20"/>
      <c r="Y35" s="20"/>
      <c r="Z35" s="21"/>
      <c r="AA35" s="23"/>
    </row>
    <row r="36" spans="1:27" s="135" customFormat="1">
      <c r="B36" s="83">
        <v>24</v>
      </c>
      <c r="C36" s="163" t="s">
        <v>20</v>
      </c>
      <c r="D36" s="232" t="s">
        <v>66</v>
      </c>
      <c r="E36" s="241">
        <v>318</v>
      </c>
      <c r="F36" s="234">
        <v>7</v>
      </c>
      <c r="G36" s="88">
        <v>306</v>
      </c>
      <c r="H36" s="77">
        <v>3</v>
      </c>
      <c r="I36" s="85">
        <v>309</v>
      </c>
      <c r="J36" s="77">
        <v>5</v>
      </c>
      <c r="K36" s="85"/>
      <c r="L36" s="77"/>
      <c r="M36" s="85"/>
      <c r="N36" s="77"/>
      <c r="O36" s="79"/>
      <c r="P36" s="140"/>
      <c r="Q36" s="81">
        <f t="shared" si="1"/>
        <v>12</v>
      </c>
      <c r="R36" s="180">
        <v>3</v>
      </c>
      <c r="S36" s="160">
        <v>3</v>
      </c>
      <c r="T36" s="19"/>
      <c r="U36" s="253"/>
      <c r="V36"/>
      <c r="W36" s="20"/>
      <c r="X36" s="20"/>
      <c r="Y36" s="20"/>
      <c r="Z36" s="21"/>
      <c r="AA36" s="23"/>
    </row>
    <row r="37" spans="1:27" s="135" customFormat="1">
      <c r="B37" s="83">
        <v>25</v>
      </c>
      <c r="C37" s="163" t="s">
        <v>19</v>
      </c>
      <c r="D37" s="232" t="s">
        <v>66</v>
      </c>
      <c r="E37" s="241">
        <v>280</v>
      </c>
      <c r="F37" s="234">
        <v>2</v>
      </c>
      <c r="G37" s="88">
        <v>310</v>
      </c>
      <c r="H37" s="77">
        <v>5</v>
      </c>
      <c r="I37" s="85">
        <v>292</v>
      </c>
      <c r="J37" s="77">
        <v>3</v>
      </c>
      <c r="K37" s="85"/>
      <c r="L37" s="77"/>
      <c r="M37" s="85"/>
      <c r="N37" s="77"/>
      <c r="O37" s="79"/>
      <c r="P37" s="140"/>
      <c r="Q37" s="81">
        <f t="shared" si="1"/>
        <v>8</v>
      </c>
      <c r="R37" s="180">
        <v>2</v>
      </c>
      <c r="S37" s="160">
        <v>2</v>
      </c>
      <c r="T37" s="19"/>
      <c r="U37" s="253"/>
      <c r="V37"/>
      <c r="W37" s="20"/>
      <c r="X37" s="20"/>
      <c r="Y37" s="20"/>
      <c r="Z37" s="21"/>
      <c r="AA37" s="23"/>
    </row>
    <row r="38" spans="1:27">
      <c r="A38" s="135"/>
      <c r="B38" s="83">
        <v>26</v>
      </c>
      <c r="C38" s="163" t="s">
        <v>40</v>
      </c>
      <c r="D38" s="232" t="s">
        <v>66</v>
      </c>
      <c r="E38" s="241">
        <v>303</v>
      </c>
      <c r="F38" s="234">
        <v>3</v>
      </c>
      <c r="G38" s="88">
        <v>286</v>
      </c>
      <c r="H38" s="77">
        <v>2</v>
      </c>
      <c r="I38" s="238">
        <v>289</v>
      </c>
      <c r="J38" s="234">
        <v>2</v>
      </c>
      <c r="K38" s="88"/>
      <c r="L38" s="77"/>
      <c r="M38" s="238"/>
      <c r="N38" s="234"/>
      <c r="O38" s="80"/>
      <c r="P38" s="77"/>
      <c r="Q38" s="81">
        <f t="shared" si="1"/>
        <v>5</v>
      </c>
      <c r="R38" s="180">
        <v>2</v>
      </c>
      <c r="S38" s="137">
        <v>1</v>
      </c>
      <c r="T38" s="19"/>
      <c r="U38" s="253"/>
      <c r="W38" s="20"/>
      <c r="X38" s="20"/>
      <c r="Y38" s="20"/>
      <c r="Z38" s="21"/>
      <c r="AA38" s="23"/>
    </row>
    <row r="39" spans="1:27" ht="13.5" thickBot="1">
      <c r="A39" s="135"/>
      <c r="B39" s="242">
        <v>27</v>
      </c>
      <c r="C39" s="243" t="s">
        <v>21</v>
      </c>
      <c r="D39" s="244" t="s">
        <v>66</v>
      </c>
      <c r="E39" s="245">
        <v>270</v>
      </c>
      <c r="F39" s="246">
        <v>1</v>
      </c>
      <c r="G39" s="247"/>
      <c r="H39" s="72"/>
      <c r="I39" s="248"/>
      <c r="J39" s="246"/>
      <c r="K39" s="247"/>
      <c r="L39" s="72"/>
      <c r="M39" s="248"/>
      <c r="N39" s="246"/>
      <c r="O39" s="249"/>
      <c r="P39" s="72"/>
      <c r="Q39" s="250">
        <f t="shared" ref="Q39" si="2">F39+H39+J39+L39+N39+P39-R39</f>
        <v>1</v>
      </c>
      <c r="R39" s="180">
        <v>0</v>
      </c>
    </row>
    <row r="41" spans="1:27">
      <c r="B41" s="259" t="s">
        <v>87</v>
      </c>
      <c r="C41" s="94"/>
    </row>
    <row r="42" spans="1:27">
      <c r="B42" s="94"/>
      <c r="C42" s="260" t="s">
        <v>88</v>
      </c>
    </row>
  </sheetData>
  <sortState ref="C14:R38">
    <sortCondition descending="1" ref="Q14:Q38"/>
    <sortCondition descending="1" ref="R14:R38"/>
    <sortCondition descending="1" ref="J14:J38"/>
  </sortState>
  <phoneticPr fontId="9" type="noConversion"/>
  <pageMargins left="0.25" right="0.22" top="0.08" bottom="0.57999999999999996" header="0" footer="0.5600000000000000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3:U61"/>
  <sheetViews>
    <sheetView workbookViewId="0">
      <selection activeCell="N10" sqref="N10"/>
    </sheetView>
  </sheetViews>
  <sheetFormatPr defaultRowHeight="12.75"/>
  <cols>
    <col min="1" max="1" width="2.42578125" customWidth="1"/>
    <col min="2" max="2" width="3.28515625" customWidth="1"/>
    <col min="3" max="3" width="7.140625" style="99" customWidth="1"/>
    <col min="4" max="4" width="22.85546875" customWidth="1"/>
    <col min="5" max="5" width="5.28515625" customWidth="1"/>
    <col min="6" max="6" width="15.28515625" customWidth="1"/>
    <col min="7" max="10" width="6" customWidth="1"/>
    <col min="11" max="11" width="11.7109375" customWidth="1"/>
    <col min="12" max="12" width="3.42578125" customWidth="1"/>
    <col min="13" max="13" width="7.28515625" customWidth="1"/>
    <col min="14" max="14" width="25.7109375" style="100" customWidth="1"/>
    <col min="15" max="18" width="5.85546875" style="100" customWidth="1"/>
    <col min="19" max="19" width="5.5703125" style="100" customWidth="1"/>
    <col min="20" max="20" width="8.140625" style="100" customWidth="1"/>
  </cols>
  <sheetData>
    <row r="3" spans="2:17" ht="18">
      <c r="B3" s="1" t="s">
        <v>26</v>
      </c>
      <c r="C3" s="96"/>
      <c r="D3" s="2"/>
      <c r="E3" s="3"/>
      <c r="F3" s="2"/>
      <c r="G3" s="3"/>
      <c r="H3" s="4" t="s">
        <v>79</v>
      </c>
      <c r="I3" s="4"/>
      <c r="J3" s="3"/>
      <c r="K3" s="5"/>
    </row>
    <row r="4" spans="2:17" ht="15">
      <c r="B4" s="11" t="s">
        <v>2</v>
      </c>
      <c r="C4" s="97">
        <v>10626</v>
      </c>
      <c r="D4" s="90" t="s">
        <v>30</v>
      </c>
      <c r="E4" s="254">
        <v>1960</v>
      </c>
      <c r="F4" s="91" t="s">
        <v>32</v>
      </c>
      <c r="G4" s="22">
        <v>92</v>
      </c>
      <c r="H4" s="22">
        <v>89</v>
      </c>
      <c r="I4" s="22">
        <v>90</v>
      </c>
      <c r="J4" s="22">
        <v>93</v>
      </c>
      <c r="K4" s="23">
        <f t="shared" ref="K4:K31" si="0">SUM(G4:J4)</f>
        <v>364</v>
      </c>
      <c r="M4" s="225"/>
      <c r="N4" s="226"/>
      <c r="O4" s="225"/>
      <c r="P4" s="227"/>
      <c r="Q4" s="125"/>
    </row>
    <row r="5" spans="2:17" ht="15">
      <c r="B5" s="16" t="s">
        <v>3</v>
      </c>
      <c r="C5" s="230">
        <v>14821</v>
      </c>
      <c r="D5" s="89" t="s">
        <v>28</v>
      </c>
      <c r="E5" s="253"/>
      <c r="F5" t="s">
        <v>31</v>
      </c>
      <c r="G5" s="21">
        <v>89</v>
      </c>
      <c r="H5" s="21">
        <v>90</v>
      </c>
      <c r="I5" s="21">
        <v>92</v>
      </c>
      <c r="J5" s="21">
        <v>89</v>
      </c>
      <c r="K5" s="23">
        <f t="shared" si="0"/>
        <v>360</v>
      </c>
      <c r="M5" s="225"/>
      <c r="N5" s="226"/>
      <c r="O5" s="225"/>
      <c r="P5" s="227"/>
      <c r="Q5" s="125"/>
    </row>
    <row r="6" spans="2:17" ht="15">
      <c r="B6" s="17" t="s">
        <v>6</v>
      </c>
      <c r="C6" s="230">
        <v>14823</v>
      </c>
      <c r="D6" s="90" t="s">
        <v>27</v>
      </c>
      <c r="E6" s="254"/>
      <c r="F6" s="91" t="s">
        <v>31</v>
      </c>
      <c r="G6" s="22">
        <v>88</v>
      </c>
      <c r="H6" s="22">
        <v>90</v>
      </c>
      <c r="I6" s="22">
        <v>89</v>
      </c>
      <c r="J6" s="22">
        <v>90</v>
      </c>
      <c r="K6" s="23">
        <f t="shared" si="0"/>
        <v>357</v>
      </c>
      <c r="M6" s="225"/>
      <c r="N6" s="226"/>
      <c r="O6" s="225"/>
      <c r="P6" s="227"/>
      <c r="Q6" s="125"/>
    </row>
    <row r="7" spans="2:17">
      <c r="B7" t="s">
        <v>8</v>
      </c>
      <c r="C7" s="230">
        <v>14820</v>
      </c>
      <c r="D7" s="89" t="s">
        <v>36</v>
      </c>
      <c r="E7" s="253"/>
      <c r="F7" t="s">
        <v>31</v>
      </c>
      <c r="G7" s="21">
        <v>88</v>
      </c>
      <c r="H7" s="21">
        <v>87</v>
      </c>
      <c r="I7" s="21">
        <v>91</v>
      </c>
      <c r="J7" s="21">
        <v>90</v>
      </c>
      <c r="K7" s="23">
        <f t="shared" si="0"/>
        <v>356</v>
      </c>
      <c r="M7" s="225"/>
      <c r="N7" s="226"/>
      <c r="O7" s="225"/>
      <c r="P7" s="227"/>
      <c r="Q7" s="125"/>
    </row>
    <row r="8" spans="2:17">
      <c r="B8" t="s">
        <v>9</v>
      </c>
      <c r="C8" s="98"/>
      <c r="D8" s="90" t="s">
        <v>33</v>
      </c>
      <c r="E8" s="254"/>
      <c r="F8" s="91" t="s">
        <v>32</v>
      </c>
      <c r="G8" s="22">
        <v>88</v>
      </c>
      <c r="H8" s="22">
        <v>87</v>
      </c>
      <c r="I8" s="22">
        <v>91</v>
      </c>
      <c r="J8" s="22">
        <v>90</v>
      </c>
      <c r="K8" s="23">
        <f t="shared" si="0"/>
        <v>356</v>
      </c>
      <c r="M8" s="225"/>
      <c r="N8" s="226"/>
      <c r="O8" s="225"/>
      <c r="P8" s="227"/>
      <c r="Q8" s="125"/>
    </row>
    <row r="9" spans="2:17">
      <c r="B9" t="s">
        <v>10</v>
      </c>
      <c r="C9" s="230">
        <v>10605</v>
      </c>
      <c r="D9" s="89" t="s">
        <v>29</v>
      </c>
      <c r="E9" s="253"/>
      <c r="F9" t="s">
        <v>31</v>
      </c>
      <c r="G9" s="21">
        <v>87</v>
      </c>
      <c r="H9" s="21">
        <v>89</v>
      </c>
      <c r="I9" s="21">
        <v>88</v>
      </c>
      <c r="J9" s="21">
        <v>91</v>
      </c>
      <c r="K9" s="23">
        <f t="shared" si="0"/>
        <v>355</v>
      </c>
      <c r="M9" s="225"/>
      <c r="N9" s="226"/>
      <c r="O9" s="225"/>
      <c r="P9" s="227"/>
      <c r="Q9" s="125"/>
    </row>
    <row r="10" spans="2:17">
      <c r="B10" t="s">
        <v>11</v>
      </c>
      <c r="D10" s="89" t="s">
        <v>34</v>
      </c>
      <c r="E10" s="253"/>
      <c r="F10" t="s">
        <v>32</v>
      </c>
      <c r="G10" s="21">
        <v>84</v>
      </c>
      <c r="H10" s="21">
        <v>89</v>
      </c>
      <c r="I10" s="21">
        <v>87</v>
      </c>
      <c r="J10" s="21">
        <v>89</v>
      </c>
      <c r="K10" s="23">
        <f t="shared" si="0"/>
        <v>349</v>
      </c>
      <c r="M10" s="225"/>
      <c r="N10" s="226"/>
      <c r="O10" s="225"/>
      <c r="P10" s="227"/>
      <c r="Q10" s="125"/>
    </row>
    <row r="11" spans="2:17">
      <c r="B11" t="s">
        <v>12</v>
      </c>
      <c r="C11" s="230">
        <v>15060</v>
      </c>
      <c r="D11" s="89" t="s">
        <v>82</v>
      </c>
      <c r="E11" s="253"/>
      <c r="F11" t="s">
        <v>5</v>
      </c>
      <c r="G11" s="20">
        <v>89</v>
      </c>
      <c r="H11" s="20">
        <v>86</v>
      </c>
      <c r="I11" s="20">
        <v>88</v>
      </c>
      <c r="J11" s="21">
        <v>86</v>
      </c>
      <c r="K11" s="23">
        <f t="shared" si="0"/>
        <v>349</v>
      </c>
      <c r="M11" s="225"/>
      <c r="N11" s="226"/>
      <c r="O11" s="225"/>
      <c r="P11" s="227"/>
      <c r="Q11" s="125"/>
    </row>
    <row r="12" spans="2:17">
      <c r="B12" t="s">
        <v>47</v>
      </c>
      <c r="C12" s="230">
        <v>14278</v>
      </c>
      <c r="D12" s="19" t="s">
        <v>17</v>
      </c>
      <c r="E12" s="253">
        <v>1951</v>
      </c>
      <c r="F12" t="s">
        <v>5</v>
      </c>
      <c r="G12" s="20">
        <v>85</v>
      </c>
      <c r="H12" s="20">
        <v>90</v>
      </c>
      <c r="I12" s="20">
        <v>91</v>
      </c>
      <c r="J12" s="21">
        <v>83</v>
      </c>
      <c r="K12" s="23">
        <f t="shared" si="0"/>
        <v>349</v>
      </c>
      <c r="M12" s="225"/>
      <c r="N12" s="226"/>
      <c r="O12" s="225"/>
      <c r="P12" s="227"/>
      <c r="Q12" s="125"/>
    </row>
    <row r="13" spans="2:17">
      <c r="B13" t="s">
        <v>48</v>
      </c>
      <c r="C13" s="230">
        <v>14824</v>
      </c>
      <c r="D13" s="89" t="s">
        <v>35</v>
      </c>
      <c r="E13" s="253"/>
      <c r="F13" t="s">
        <v>31</v>
      </c>
      <c r="G13" s="21">
        <v>88</v>
      </c>
      <c r="H13" s="21">
        <v>89</v>
      </c>
      <c r="I13" s="21">
        <v>82</v>
      </c>
      <c r="J13" s="21">
        <v>87</v>
      </c>
      <c r="K13" s="23">
        <f t="shared" si="0"/>
        <v>346</v>
      </c>
      <c r="M13" s="225"/>
      <c r="N13" s="226"/>
      <c r="O13" s="225"/>
      <c r="P13" s="227"/>
      <c r="Q13" s="125"/>
    </row>
    <row r="14" spans="2:17">
      <c r="B14" t="s">
        <v>49</v>
      </c>
      <c r="C14" s="230">
        <v>15062</v>
      </c>
      <c r="D14" s="19" t="s">
        <v>13</v>
      </c>
      <c r="E14" s="253"/>
      <c r="F14" t="s">
        <v>5</v>
      </c>
      <c r="G14" s="20">
        <v>83</v>
      </c>
      <c r="H14" s="20">
        <v>85</v>
      </c>
      <c r="I14" s="20">
        <v>85</v>
      </c>
      <c r="J14" s="21">
        <v>89</v>
      </c>
      <c r="K14" s="23">
        <f t="shared" si="0"/>
        <v>342</v>
      </c>
      <c r="M14" s="225"/>
      <c r="N14" s="226"/>
      <c r="O14" s="225"/>
      <c r="P14" s="227"/>
      <c r="Q14" s="125"/>
    </row>
    <row r="15" spans="2:17">
      <c r="B15" t="s">
        <v>50</v>
      </c>
      <c r="D15" s="89" t="s">
        <v>80</v>
      </c>
      <c r="E15" s="253"/>
      <c r="F15" s="94" t="s">
        <v>32</v>
      </c>
      <c r="G15" s="21">
        <v>84</v>
      </c>
      <c r="H15" s="21">
        <v>83</v>
      </c>
      <c r="I15" s="21">
        <v>86</v>
      </c>
      <c r="J15" s="21">
        <v>82</v>
      </c>
      <c r="K15" s="23">
        <f t="shared" si="0"/>
        <v>335</v>
      </c>
      <c r="M15" s="225"/>
      <c r="N15" s="226"/>
      <c r="O15" s="225"/>
      <c r="P15" s="227"/>
      <c r="Q15" s="125"/>
    </row>
    <row r="16" spans="2:17">
      <c r="C16" s="230">
        <v>15059</v>
      </c>
      <c r="D16" s="19" t="s">
        <v>15</v>
      </c>
      <c r="E16" s="253"/>
      <c r="F16" t="s">
        <v>5</v>
      </c>
      <c r="G16" s="20">
        <v>80</v>
      </c>
      <c r="H16" s="20">
        <v>89</v>
      </c>
      <c r="I16" s="20">
        <v>85</v>
      </c>
      <c r="J16" s="21">
        <v>81</v>
      </c>
      <c r="K16" s="23">
        <f t="shared" si="0"/>
        <v>335</v>
      </c>
      <c r="M16" s="225"/>
      <c r="N16" s="226"/>
      <c r="O16" s="225"/>
      <c r="P16" s="227"/>
      <c r="Q16" s="125"/>
    </row>
    <row r="17" spans="2:21">
      <c r="D17" s="89" t="s">
        <v>38</v>
      </c>
      <c r="E17" s="253"/>
      <c r="F17" t="s">
        <v>31</v>
      </c>
      <c r="G17" s="21">
        <v>84</v>
      </c>
      <c r="H17" s="21">
        <v>81</v>
      </c>
      <c r="I17" s="21">
        <v>85</v>
      </c>
      <c r="J17" s="21">
        <v>82</v>
      </c>
      <c r="K17" s="23">
        <f t="shared" si="0"/>
        <v>332</v>
      </c>
      <c r="M17" s="225"/>
      <c r="N17" s="226"/>
      <c r="O17" s="225"/>
      <c r="P17" s="227"/>
      <c r="Q17" s="125"/>
    </row>
    <row r="18" spans="2:21">
      <c r="C18" s="230">
        <v>14822</v>
      </c>
      <c r="D18" s="89" t="s">
        <v>37</v>
      </c>
      <c r="E18" s="253"/>
      <c r="F18" t="s">
        <v>31</v>
      </c>
      <c r="G18" s="21">
        <v>79</v>
      </c>
      <c r="H18" s="21">
        <v>81</v>
      </c>
      <c r="I18" s="21">
        <v>87</v>
      </c>
      <c r="J18" s="21">
        <v>82</v>
      </c>
      <c r="K18" s="23">
        <f t="shared" si="0"/>
        <v>329</v>
      </c>
      <c r="M18" s="225"/>
      <c r="N18" s="226"/>
      <c r="O18" s="225"/>
      <c r="P18" s="227"/>
      <c r="Q18" s="125"/>
    </row>
    <row r="19" spans="2:21">
      <c r="B19" t="s">
        <v>51</v>
      </c>
      <c r="C19" s="97">
        <v>14346</v>
      </c>
      <c r="D19" s="19" t="s">
        <v>16</v>
      </c>
      <c r="E19" s="253">
        <v>1967</v>
      </c>
      <c r="F19" t="s">
        <v>5</v>
      </c>
      <c r="G19" s="20">
        <v>77</v>
      </c>
      <c r="H19" s="20">
        <v>82</v>
      </c>
      <c r="I19" s="20">
        <v>80</v>
      </c>
      <c r="J19" s="21">
        <v>88</v>
      </c>
      <c r="K19" s="23">
        <f t="shared" si="0"/>
        <v>327</v>
      </c>
      <c r="M19" s="225"/>
      <c r="N19" s="226"/>
      <c r="O19" s="225"/>
      <c r="P19" s="227"/>
      <c r="Q19" s="21"/>
      <c r="R19" s="21"/>
      <c r="S19" s="22"/>
    </row>
    <row r="20" spans="2:21">
      <c r="B20" t="s">
        <v>52</v>
      </c>
      <c r="C20" s="230">
        <v>15063</v>
      </c>
      <c r="D20" s="19" t="s">
        <v>83</v>
      </c>
      <c r="E20" s="253"/>
      <c r="F20" t="s">
        <v>5</v>
      </c>
      <c r="G20" s="20">
        <v>82</v>
      </c>
      <c r="H20" s="20">
        <v>83</v>
      </c>
      <c r="I20" s="20">
        <v>84</v>
      </c>
      <c r="J20" s="21">
        <v>76</v>
      </c>
      <c r="K20" s="23">
        <f t="shared" si="0"/>
        <v>325</v>
      </c>
      <c r="M20" s="225"/>
      <c r="N20" s="226"/>
      <c r="O20" s="225"/>
      <c r="P20" s="227"/>
      <c r="Q20" s="21"/>
      <c r="R20" s="21"/>
      <c r="S20" s="22"/>
    </row>
    <row r="21" spans="2:21">
      <c r="B21" t="s">
        <v>53</v>
      </c>
      <c r="C21" s="230">
        <v>14826</v>
      </c>
      <c r="D21" s="89" t="s">
        <v>39</v>
      </c>
      <c r="E21" s="253"/>
      <c r="F21" t="s">
        <v>31</v>
      </c>
      <c r="G21" s="21">
        <v>80</v>
      </c>
      <c r="H21" s="21">
        <v>78</v>
      </c>
      <c r="I21" s="21">
        <v>79</v>
      </c>
      <c r="J21" s="21">
        <v>81</v>
      </c>
      <c r="K21" s="23">
        <f t="shared" si="0"/>
        <v>318</v>
      </c>
      <c r="M21" s="225"/>
      <c r="N21" s="226"/>
      <c r="O21" s="225"/>
      <c r="P21" s="227"/>
      <c r="Q21" s="21"/>
      <c r="R21" s="21"/>
      <c r="S21" s="22"/>
    </row>
    <row r="22" spans="2:21">
      <c r="B22" t="s">
        <v>54</v>
      </c>
      <c r="C22" s="230">
        <v>15061</v>
      </c>
      <c r="D22" s="19" t="s">
        <v>20</v>
      </c>
      <c r="E22" s="253"/>
      <c r="F22" t="s">
        <v>5</v>
      </c>
      <c r="G22" s="20">
        <v>80</v>
      </c>
      <c r="H22" s="20">
        <v>75</v>
      </c>
      <c r="I22" s="20">
        <v>84</v>
      </c>
      <c r="J22" s="21">
        <v>79</v>
      </c>
      <c r="K22" s="23">
        <f t="shared" si="0"/>
        <v>318</v>
      </c>
      <c r="M22" s="225"/>
      <c r="N22" s="226"/>
      <c r="O22" s="225"/>
      <c r="P22" s="227"/>
      <c r="Q22" s="21"/>
      <c r="R22" s="21"/>
      <c r="S22" s="22"/>
    </row>
    <row r="23" spans="2:21">
      <c r="B23" t="s">
        <v>55</v>
      </c>
      <c r="D23" s="19" t="s">
        <v>22</v>
      </c>
      <c r="E23" s="253"/>
      <c r="F23" t="s">
        <v>5</v>
      </c>
      <c r="G23" s="20">
        <v>82</v>
      </c>
      <c r="H23" s="20">
        <v>76</v>
      </c>
      <c r="I23" s="20">
        <v>78</v>
      </c>
      <c r="J23" s="21">
        <v>80</v>
      </c>
      <c r="K23" s="23">
        <f t="shared" si="0"/>
        <v>316</v>
      </c>
      <c r="M23" s="225"/>
      <c r="N23" s="226"/>
      <c r="O23" s="225"/>
      <c r="P23" s="227"/>
      <c r="Q23" s="21"/>
      <c r="R23" s="21"/>
      <c r="S23" s="22"/>
    </row>
    <row r="24" spans="2:21">
      <c r="B24" t="s">
        <v>56</v>
      </c>
      <c r="C24" s="230">
        <v>14287</v>
      </c>
      <c r="D24" s="19" t="s">
        <v>18</v>
      </c>
      <c r="E24" s="253">
        <v>1971</v>
      </c>
      <c r="F24" t="s">
        <v>5</v>
      </c>
      <c r="G24" s="20">
        <v>73</v>
      </c>
      <c r="H24" s="20">
        <v>80</v>
      </c>
      <c r="I24" s="20">
        <v>80</v>
      </c>
      <c r="J24" s="21">
        <v>78</v>
      </c>
      <c r="K24" s="23">
        <f t="shared" si="0"/>
        <v>311</v>
      </c>
      <c r="M24" s="225"/>
      <c r="N24" s="226"/>
      <c r="O24" s="225"/>
      <c r="P24" s="227"/>
      <c r="Q24" s="21"/>
      <c r="R24" s="21"/>
      <c r="S24" s="22"/>
    </row>
    <row r="25" spans="2:21">
      <c r="C25" s="230">
        <v>10638</v>
      </c>
      <c r="D25" s="19" t="s">
        <v>4</v>
      </c>
      <c r="E25" s="253">
        <v>1953</v>
      </c>
      <c r="F25" t="s">
        <v>5</v>
      </c>
      <c r="G25" s="20">
        <v>73</v>
      </c>
      <c r="H25" s="20">
        <v>83</v>
      </c>
      <c r="I25" s="20">
        <v>70</v>
      </c>
      <c r="J25" s="21">
        <v>79</v>
      </c>
      <c r="K25" s="23">
        <f t="shared" si="0"/>
        <v>305</v>
      </c>
      <c r="M25" s="225"/>
      <c r="N25" s="226"/>
      <c r="O25" s="225"/>
      <c r="P25" s="227"/>
      <c r="Q25" s="21"/>
      <c r="R25" s="21"/>
      <c r="S25" s="22"/>
    </row>
    <row r="26" spans="2:21">
      <c r="B26" t="s">
        <v>57</v>
      </c>
      <c r="C26" s="230">
        <v>10015</v>
      </c>
      <c r="D26" s="19" t="s">
        <v>40</v>
      </c>
      <c r="E26" s="253">
        <v>1956</v>
      </c>
      <c r="F26" t="s">
        <v>5</v>
      </c>
      <c r="G26" s="20">
        <v>74</v>
      </c>
      <c r="H26" s="20">
        <v>73</v>
      </c>
      <c r="I26" s="20">
        <v>79</v>
      </c>
      <c r="J26" s="21">
        <v>77</v>
      </c>
      <c r="K26" s="23">
        <f t="shared" si="0"/>
        <v>303</v>
      </c>
      <c r="M26" s="225"/>
      <c r="N26" s="226"/>
      <c r="O26" s="225"/>
      <c r="P26" s="227"/>
      <c r="Q26" s="21"/>
      <c r="R26" s="21"/>
      <c r="S26" s="22"/>
    </row>
    <row r="27" spans="2:21">
      <c r="B27" t="s">
        <v>58</v>
      </c>
      <c r="C27" s="230">
        <v>14346</v>
      </c>
      <c r="D27" s="19" t="s">
        <v>19</v>
      </c>
      <c r="E27" s="253">
        <v>1969</v>
      </c>
      <c r="F27" t="s">
        <v>5</v>
      </c>
      <c r="G27" s="20">
        <v>80</v>
      </c>
      <c r="H27" s="20">
        <v>60</v>
      </c>
      <c r="I27" s="20">
        <v>64</v>
      </c>
      <c r="J27" s="21">
        <v>76</v>
      </c>
      <c r="K27" s="23">
        <f t="shared" si="0"/>
        <v>280</v>
      </c>
      <c r="M27" s="225"/>
      <c r="N27" s="226"/>
      <c r="O27" s="225"/>
      <c r="P27" s="227"/>
      <c r="Q27" s="21"/>
      <c r="R27" s="21"/>
      <c r="S27" s="22"/>
    </row>
    <row r="28" spans="2:21">
      <c r="B28" t="s">
        <v>59</v>
      </c>
      <c r="C28" s="97">
        <v>10015</v>
      </c>
      <c r="D28" s="19" t="s">
        <v>21</v>
      </c>
      <c r="F28" t="s">
        <v>5</v>
      </c>
      <c r="G28" s="20">
        <v>67</v>
      </c>
      <c r="H28" s="20">
        <v>65</v>
      </c>
      <c r="I28" s="20">
        <v>72</v>
      </c>
      <c r="J28" s="21">
        <v>66</v>
      </c>
      <c r="K28" s="23">
        <f t="shared" si="0"/>
        <v>270</v>
      </c>
      <c r="M28" s="225"/>
      <c r="N28" s="226"/>
      <c r="O28" s="225"/>
      <c r="P28" s="227"/>
      <c r="Q28" s="21"/>
      <c r="R28" s="21"/>
      <c r="S28" s="22"/>
    </row>
    <row r="29" spans="2:21">
      <c r="B29" t="s">
        <v>60</v>
      </c>
      <c r="D29" s="89"/>
      <c r="G29" s="21"/>
      <c r="H29" s="21"/>
      <c r="I29" s="21"/>
      <c r="J29" s="21"/>
      <c r="K29" s="23">
        <f t="shared" si="0"/>
        <v>0</v>
      </c>
      <c r="M29" s="225"/>
      <c r="N29" s="226"/>
      <c r="O29" s="225"/>
      <c r="P29" s="227"/>
      <c r="Q29" s="21"/>
      <c r="R29" s="21"/>
      <c r="S29" s="22"/>
    </row>
    <row r="30" spans="2:21">
      <c r="B30" t="s">
        <v>61</v>
      </c>
      <c r="C30" s="97"/>
      <c r="D30" s="89"/>
      <c r="G30" s="21"/>
      <c r="H30" s="21"/>
      <c r="I30" s="21"/>
      <c r="J30" s="21"/>
      <c r="K30" s="23">
        <f t="shared" si="0"/>
        <v>0</v>
      </c>
      <c r="M30" s="225"/>
      <c r="N30" s="226"/>
      <c r="O30" s="225"/>
      <c r="P30" s="227"/>
      <c r="Q30" s="21"/>
      <c r="R30" s="21"/>
      <c r="S30" s="22"/>
    </row>
    <row r="31" spans="2:21">
      <c r="C31" s="99" t="s">
        <v>25</v>
      </c>
      <c r="D31" s="19"/>
      <c r="G31" s="20"/>
      <c r="H31" s="20"/>
      <c r="I31" s="20"/>
      <c r="J31" s="21"/>
      <c r="K31" s="23">
        <f t="shared" si="0"/>
        <v>0</v>
      </c>
      <c r="M31" s="225"/>
      <c r="N31" s="226"/>
      <c r="O31" s="225"/>
      <c r="P31" s="227"/>
      <c r="Q31" s="21"/>
      <c r="R31" s="21"/>
      <c r="S31" s="22"/>
      <c r="T31" s="105"/>
    </row>
    <row r="32" spans="2:21">
      <c r="C32" s="107" t="s">
        <v>42</v>
      </c>
      <c r="D32" s="108" t="s">
        <v>43</v>
      </c>
      <c r="E32" s="107"/>
      <c r="F32" s="107"/>
      <c r="G32" s="107"/>
      <c r="H32" s="107"/>
      <c r="I32" s="107"/>
      <c r="J32" s="107"/>
      <c r="K32" s="106">
        <f>SUM(K33:K35)</f>
        <v>1073</v>
      </c>
      <c r="M32" s="225"/>
      <c r="N32" s="104"/>
      <c r="Q32" s="103"/>
      <c r="R32" s="103"/>
      <c r="S32" s="103"/>
      <c r="T32" s="103"/>
      <c r="U32" s="105"/>
    </row>
    <row r="33" spans="3:21">
      <c r="D33" s="104" t="s">
        <v>28</v>
      </c>
      <c r="E33" s="100"/>
      <c r="F33" s="100" t="s">
        <v>31</v>
      </c>
      <c r="G33" s="103">
        <v>89</v>
      </c>
      <c r="H33" s="103">
        <v>90</v>
      </c>
      <c r="I33" s="103">
        <v>92</v>
      </c>
      <c r="J33" s="103">
        <v>89</v>
      </c>
      <c r="K33" s="105">
        <f>SUM(G33:J33)</f>
        <v>360</v>
      </c>
      <c r="M33" s="225"/>
      <c r="N33" s="104"/>
      <c r="Q33" s="103"/>
      <c r="R33" s="103"/>
      <c r="S33" s="103"/>
      <c r="T33" s="103"/>
      <c r="U33" s="105"/>
    </row>
    <row r="34" spans="3:21">
      <c r="D34" s="104" t="s">
        <v>27</v>
      </c>
      <c r="E34" s="100"/>
      <c r="F34" s="100" t="s">
        <v>31</v>
      </c>
      <c r="G34" s="103">
        <v>88</v>
      </c>
      <c r="H34" s="103">
        <v>90</v>
      </c>
      <c r="I34" s="103">
        <v>89</v>
      </c>
      <c r="J34" s="103">
        <v>90</v>
      </c>
      <c r="K34" s="105">
        <f>SUM(G34:J34)</f>
        <v>357</v>
      </c>
      <c r="M34" s="225"/>
      <c r="N34" s="104"/>
      <c r="Q34" s="103"/>
      <c r="R34" s="103"/>
      <c r="S34" s="103"/>
      <c r="T34" s="103"/>
      <c r="U34" s="105"/>
    </row>
    <row r="35" spans="3:21">
      <c r="D35" s="104" t="s">
        <v>36</v>
      </c>
      <c r="E35" s="100"/>
      <c r="F35" s="100" t="s">
        <v>31</v>
      </c>
      <c r="G35" s="103">
        <v>88</v>
      </c>
      <c r="H35" s="103">
        <v>87</v>
      </c>
      <c r="I35" s="103">
        <v>91</v>
      </c>
      <c r="J35" s="103">
        <v>90</v>
      </c>
      <c r="K35" s="105">
        <f>SUM(G35:J35)</f>
        <v>356</v>
      </c>
      <c r="M35" s="225"/>
      <c r="N35" s="104"/>
      <c r="Q35" s="103"/>
      <c r="R35" s="103"/>
      <c r="S35" s="103"/>
      <c r="T35" s="103"/>
      <c r="U35" s="105"/>
    </row>
    <row r="36" spans="3:21">
      <c r="M36" s="225"/>
      <c r="N36" s="104"/>
      <c r="Q36" s="102"/>
      <c r="R36" s="102"/>
      <c r="S36" s="102"/>
      <c r="T36" s="103"/>
      <c r="U36" s="105"/>
    </row>
    <row r="37" spans="3:21">
      <c r="C37" s="107" t="s">
        <v>3</v>
      </c>
      <c r="D37" s="108" t="s">
        <v>7</v>
      </c>
      <c r="E37" s="107"/>
      <c r="F37" s="107"/>
      <c r="G37" s="107"/>
      <c r="H37" s="107"/>
      <c r="I37" s="107"/>
      <c r="J37" s="107"/>
      <c r="K37" s="106">
        <f>SUM(K38:K40)</f>
        <v>1069</v>
      </c>
      <c r="M37" s="225"/>
      <c r="N37" s="101"/>
      <c r="Q37" s="102"/>
      <c r="R37" s="102"/>
      <c r="S37" s="102"/>
      <c r="T37" s="103"/>
      <c r="U37" s="105"/>
    </row>
    <row r="38" spans="3:21">
      <c r="D38" s="104" t="s">
        <v>30</v>
      </c>
      <c r="E38" s="100">
        <v>1960</v>
      </c>
      <c r="F38" s="100" t="s">
        <v>32</v>
      </c>
      <c r="G38" s="103">
        <v>92</v>
      </c>
      <c r="H38" s="103">
        <v>89</v>
      </c>
      <c r="I38" s="103">
        <v>90</v>
      </c>
      <c r="J38" s="103">
        <v>93</v>
      </c>
      <c r="K38" s="105">
        <f>SUM(G38:J38)</f>
        <v>364</v>
      </c>
      <c r="M38" s="225"/>
      <c r="N38" s="101"/>
      <c r="Q38" s="102"/>
      <c r="R38" s="102"/>
      <c r="S38" s="102"/>
      <c r="T38" s="103"/>
      <c r="U38" s="105"/>
    </row>
    <row r="39" spans="3:21">
      <c r="D39" s="104" t="s">
        <v>33</v>
      </c>
      <c r="E39" s="100"/>
      <c r="F39" s="100" t="s">
        <v>32</v>
      </c>
      <c r="G39" s="103">
        <v>88</v>
      </c>
      <c r="H39" s="103">
        <v>87</v>
      </c>
      <c r="I39" s="103">
        <v>91</v>
      </c>
      <c r="J39" s="103">
        <v>90</v>
      </c>
      <c r="K39" s="105">
        <f>SUM(G39:J39)</f>
        <v>356</v>
      </c>
      <c r="M39" s="225"/>
      <c r="N39" s="101"/>
      <c r="Q39" s="102"/>
      <c r="R39" s="102"/>
      <c r="S39" s="102"/>
      <c r="T39" s="103"/>
      <c r="U39" s="105"/>
    </row>
    <row r="40" spans="3:21">
      <c r="D40" s="104" t="s">
        <v>34</v>
      </c>
      <c r="E40" s="100"/>
      <c r="F40" s="100" t="s">
        <v>32</v>
      </c>
      <c r="G40" s="103">
        <v>84</v>
      </c>
      <c r="H40" s="103">
        <v>89</v>
      </c>
      <c r="I40" s="103">
        <v>87</v>
      </c>
      <c r="J40" s="103">
        <v>89</v>
      </c>
      <c r="K40" s="105">
        <f>SUM(G40:J40)</f>
        <v>349</v>
      </c>
      <c r="M40" s="225"/>
      <c r="N40" s="101"/>
      <c r="Q40" s="102"/>
      <c r="R40" s="102"/>
      <c r="S40" s="102"/>
      <c r="T40" s="103"/>
      <c r="U40" s="105"/>
    </row>
    <row r="41" spans="3:21">
      <c r="M41" s="225"/>
      <c r="N41" s="101"/>
      <c r="Q41" s="102"/>
      <c r="R41" s="102"/>
      <c r="S41" s="102"/>
      <c r="T41" s="103"/>
      <c r="U41" s="105"/>
    </row>
    <row r="42" spans="3:21">
      <c r="C42" s="107" t="s">
        <v>6</v>
      </c>
      <c r="D42" s="108" t="s">
        <v>45</v>
      </c>
      <c r="E42" s="107"/>
      <c r="F42" s="107"/>
      <c r="G42" s="107"/>
      <c r="H42" s="107"/>
      <c r="I42" s="107"/>
      <c r="J42" s="107"/>
      <c r="K42" s="106">
        <f>SUM(K43:K45)</f>
        <v>1040</v>
      </c>
      <c r="M42" s="225"/>
      <c r="N42" s="101"/>
      <c r="Q42" s="102"/>
      <c r="R42" s="102"/>
      <c r="S42" s="102"/>
      <c r="T42" s="103"/>
      <c r="U42" s="105"/>
    </row>
    <row r="43" spans="3:21">
      <c r="D43" s="104" t="s">
        <v>82</v>
      </c>
      <c r="E43" s="100"/>
      <c r="F43" s="100" t="s">
        <v>5</v>
      </c>
      <c r="G43" s="102">
        <v>89</v>
      </c>
      <c r="H43" s="102">
        <v>86</v>
      </c>
      <c r="I43" s="102">
        <v>88</v>
      </c>
      <c r="J43" s="103">
        <v>86</v>
      </c>
      <c r="K43" s="105">
        <f>SUM(G43:J43)</f>
        <v>349</v>
      </c>
      <c r="M43" s="225"/>
      <c r="N43" s="101"/>
      <c r="Q43" s="102"/>
      <c r="R43" s="102"/>
      <c r="S43" s="102"/>
      <c r="T43" s="103"/>
      <c r="U43" s="105"/>
    </row>
    <row r="44" spans="3:21">
      <c r="D44" s="101" t="s">
        <v>17</v>
      </c>
      <c r="E44" s="100">
        <v>1951</v>
      </c>
      <c r="F44" s="100" t="s">
        <v>5</v>
      </c>
      <c r="G44" s="102">
        <v>85</v>
      </c>
      <c r="H44" s="102">
        <v>90</v>
      </c>
      <c r="I44" s="102">
        <v>91</v>
      </c>
      <c r="J44" s="103">
        <v>83</v>
      </c>
      <c r="K44" s="105">
        <f>SUM(G44:J44)</f>
        <v>349</v>
      </c>
      <c r="M44" s="225"/>
      <c r="N44" s="101"/>
      <c r="Q44" s="102"/>
      <c r="R44" s="102"/>
      <c r="S44" s="102"/>
      <c r="T44" s="103"/>
      <c r="U44" s="105"/>
    </row>
    <row r="45" spans="3:21">
      <c r="D45" s="101" t="s">
        <v>13</v>
      </c>
      <c r="E45" s="100"/>
      <c r="F45" s="100" t="s">
        <v>5</v>
      </c>
      <c r="G45" s="102">
        <v>83</v>
      </c>
      <c r="H45" s="102">
        <v>85</v>
      </c>
      <c r="I45" s="102">
        <v>85</v>
      </c>
      <c r="J45" s="103">
        <v>89</v>
      </c>
      <c r="K45" s="105">
        <f>SUM(G45:J45)</f>
        <v>342</v>
      </c>
      <c r="M45" s="225"/>
      <c r="N45" s="101"/>
      <c r="Q45" s="102"/>
      <c r="R45" s="102"/>
      <c r="S45" s="102"/>
      <c r="T45" s="103"/>
      <c r="U45" s="105"/>
    </row>
    <row r="46" spans="3:21">
      <c r="M46" s="225"/>
      <c r="N46" s="101"/>
      <c r="Q46" s="102"/>
      <c r="R46" s="102"/>
      <c r="S46" s="102"/>
      <c r="T46" s="103"/>
      <c r="U46" s="105"/>
    </row>
    <row r="47" spans="3:21">
      <c r="C47" s="107" t="s">
        <v>8</v>
      </c>
      <c r="D47" s="108" t="s">
        <v>44</v>
      </c>
      <c r="E47" s="107"/>
      <c r="F47" s="107"/>
      <c r="G47" s="107"/>
      <c r="H47" s="107"/>
      <c r="I47" s="107"/>
      <c r="J47" s="107"/>
      <c r="K47" s="106">
        <f>SUM(K48:K50)</f>
        <v>1033</v>
      </c>
      <c r="M47" s="225"/>
      <c r="N47" s="101"/>
      <c r="Q47" s="102"/>
      <c r="R47" s="102"/>
      <c r="S47" s="102"/>
      <c r="T47" s="103"/>
      <c r="U47" s="105"/>
    </row>
    <row r="48" spans="3:21">
      <c r="D48" s="104" t="s">
        <v>29</v>
      </c>
      <c r="E48" s="100"/>
      <c r="F48" s="100" t="s">
        <v>31</v>
      </c>
      <c r="G48" s="103">
        <v>87</v>
      </c>
      <c r="H48" s="103">
        <v>89</v>
      </c>
      <c r="I48" s="103">
        <v>88</v>
      </c>
      <c r="J48" s="103">
        <v>91</v>
      </c>
      <c r="K48" s="105">
        <f>SUM(G48:J48)</f>
        <v>355</v>
      </c>
      <c r="M48" s="225"/>
      <c r="N48" s="101"/>
      <c r="Q48" s="102"/>
      <c r="R48" s="102"/>
      <c r="S48" s="102"/>
      <c r="T48" s="103"/>
      <c r="U48" s="105"/>
    </row>
    <row r="49" spans="3:21">
      <c r="D49" s="104" t="s">
        <v>35</v>
      </c>
      <c r="E49" s="100"/>
      <c r="F49" s="100" t="s">
        <v>31</v>
      </c>
      <c r="G49" s="103">
        <v>88</v>
      </c>
      <c r="H49" s="103">
        <v>89</v>
      </c>
      <c r="I49" s="103">
        <v>82</v>
      </c>
      <c r="J49" s="103">
        <v>87</v>
      </c>
      <c r="K49" s="105">
        <f>SUM(G49:J49)</f>
        <v>346</v>
      </c>
      <c r="M49" s="225"/>
      <c r="N49" s="104"/>
      <c r="Q49" s="103"/>
      <c r="R49" s="103"/>
      <c r="S49" s="103"/>
      <c r="T49" s="103"/>
      <c r="U49" s="105"/>
    </row>
    <row r="50" spans="3:21">
      <c r="D50" s="104" t="s">
        <v>38</v>
      </c>
      <c r="E50" s="100"/>
      <c r="F50" s="100" t="s">
        <v>31</v>
      </c>
      <c r="G50" s="103">
        <v>84</v>
      </c>
      <c r="H50" s="103">
        <v>81</v>
      </c>
      <c r="I50" s="103">
        <v>85</v>
      </c>
      <c r="J50" s="103">
        <v>82</v>
      </c>
      <c r="K50" s="105">
        <f>SUM(G50:J50)</f>
        <v>332</v>
      </c>
      <c r="N50" s="104"/>
      <c r="Q50" s="103"/>
      <c r="R50" s="103"/>
      <c r="S50" s="103"/>
      <c r="T50" s="103"/>
      <c r="U50" s="105"/>
    </row>
    <row r="51" spans="3:21">
      <c r="N51" s="104"/>
      <c r="Q51" s="103"/>
      <c r="R51" s="103"/>
      <c r="S51" s="103"/>
      <c r="T51" s="103"/>
      <c r="U51" s="105"/>
    </row>
    <row r="52" spans="3:21">
      <c r="C52" s="107" t="s">
        <v>9</v>
      </c>
      <c r="D52" s="108" t="s">
        <v>46</v>
      </c>
      <c r="E52" s="107"/>
      <c r="F52" s="107"/>
      <c r="G52" s="107"/>
      <c r="H52" s="107"/>
      <c r="I52" s="107"/>
      <c r="J52" s="107"/>
      <c r="K52" s="106">
        <f>SUM(K53:K55)</f>
        <v>971</v>
      </c>
      <c r="N52" s="19"/>
      <c r="Q52" s="103"/>
      <c r="R52" s="103"/>
      <c r="S52" s="103"/>
      <c r="T52" s="103"/>
      <c r="U52" s="105"/>
    </row>
    <row r="53" spans="3:21">
      <c r="D53" s="101" t="s">
        <v>15</v>
      </c>
      <c r="E53" s="100"/>
      <c r="F53" s="100" t="s">
        <v>5</v>
      </c>
      <c r="G53" s="102">
        <v>80</v>
      </c>
      <c r="H53" s="102">
        <v>89</v>
      </c>
      <c r="I53" s="102">
        <v>85</v>
      </c>
      <c r="J53" s="103">
        <v>81</v>
      </c>
      <c r="K53" s="105">
        <f>SUM(G53:J53)</f>
        <v>335</v>
      </c>
      <c r="N53" s="19"/>
      <c r="Q53" s="103"/>
      <c r="R53" s="103"/>
      <c r="S53" s="103"/>
      <c r="T53" s="103"/>
      <c r="U53" s="105"/>
    </row>
    <row r="54" spans="3:21">
      <c r="D54" s="101" t="s">
        <v>83</v>
      </c>
      <c r="E54" s="100"/>
      <c r="F54" s="100" t="s">
        <v>5</v>
      </c>
      <c r="G54" s="102">
        <v>82</v>
      </c>
      <c r="H54" s="102">
        <v>83</v>
      </c>
      <c r="I54" s="102">
        <v>84</v>
      </c>
      <c r="J54" s="103">
        <v>76</v>
      </c>
      <c r="K54" s="105">
        <f>SUM(G54:J54)</f>
        <v>325</v>
      </c>
      <c r="N54" s="19"/>
      <c r="Q54" s="103"/>
      <c r="R54" s="103"/>
      <c r="S54" s="103"/>
      <c r="T54" s="103"/>
      <c r="U54" s="105"/>
    </row>
    <row r="55" spans="3:21">
      <c r="D55" s="101" t="s">
        <v>18</v>
      </c>
      <c r="E55" s="100">
        <v>1971</v>
      </c>
      <c r="F55" s="100" t="s">
        <v>5</v>
      </c>
      <c r="G55" s="102">
        <v>73</v>
      </c>
      <c r="H55" s="102">
        <v>80</v>
      </c>
      <c r="I55" s="102">
        <v>80</v>
      </c>
      <c r="J55" s="103">
        <v>78</v>
      </c>
      <c r="K55" s="105">
        <f>SUM(G55:J55)</f>
        <v>311</v>
      </c>
      <c r="N55" s="104"/>
      <c r="Q55" s="103"/>
      <c r="R55" s="103"/>
      <c r="S55" s="103"/>
      <c r="T55" s="103"/>
      <c r="U55" s="105"/>
    </row>
    <row r="56" spans="3:21">
      <c r="N56" s="104"/>
      <c r="Q56" s="103"/>
      <c r="R56" s="103"/>
      <c r="S56" s="103"/>
      <c r="T56" s="103"/>
      <c r="U56" s="105"/>
    </row>
    <row r="57" spans="3:21">
      <c r="C57" s="107" t="s">
        <v>10</v>
      </c>
      <c r="D57" s="108" t="s">
        <v>62</v>
      </c>
      <c r="E57" s="107"/>
      <c r="F57" s="107"/>
      <c r="G57" s="107"/>
      <c r="H57" s="107"/>
      <c r="I57" s="107"/>
      <c r="J57" s="107"/>
      <c r="K57" s="106">
        <f>SUM(K58:K60)</f>
        <v>948</v>
      </c>
      <c r="N57" s="104"/>
      <c r="Q57" s="103"/>
      <c r="R57" s="103"/>
      <c r="S57" s="103"/>
      <c r="T57" s="105"/>
    </row>
    <row r="58" spans="3:21">
      <c r="D58" s="101" t="s">
        <v>16</v>
      </c>
      <c r="E58" s="100">
        <v>1967</v>
      </c>
      <c r="F58" s="100" t="s">
        <v>5</v>
      </c>
      <c r="G58" s="102">
        <v>77</v>
      </c>
      <c r="H58" s="102">
        <v>82</v>
      </c>
      <c r="I58" s="102">
        <v>80</v>
      </c>
      <c r="J58" s="103">
        <v>88</v>
      </c>
      <c r="K58" s="105">
        <f>SUM(G58:J58)</f>
        <v>327</v>
      </c>
      <c r="N58" s="104"/>
      <c r="Q58" s="103"/>
      <c r="R58" s="103"/>
      <c r="S58" s="103"/>
      <c r="T58" s="105"/>
    </row>
    <row r="59" spans="3:21">
      <c r="D59" s="101" t="s">
        <v>22</v>
      </c>
      <c r="E59" s="100"/>
      <c r="F59" s="100" t="s">
        <v>5</v>
      </c>
      <c r="G59" s="102">
        <v>82</v>
      </c>
      <c r="H59" s="102">
        <v>76</v>
      </c>
      <c r="I59" s="102">
        <v>78</v>
      </c>
      <c r="J59" s="103">
        <v>80</v>
      </c>
      <c r="K59" s="105">
        <f>SUM(G59:J59)</f>
        <v>316</v>
      </c>
      <c r="N59" s="104"/>
      <c r="Q59" s="103"/>
      <c r="R59" s="103"/>
      <c r="S59" s="103"/>
      <c r="T59" s="105"/>
    </row>
    <row r="60" spans="3:21">
      <c r="D60" s="101" t="s">
        <v>4</v>
      </c>
      <c r="E60" s="100">
        <v>1953</v>
      </c>
      <c r="F60" s="100" t="s">
        <v>5</v>
      </c>
      <c r="G60" s="102">
        <v>73</v>
      </c>
      <c r="H60" s="102">
        <v>83</v>
      </c>
      <c r="I60" s="102">
        <v>70</v>
      </c>
      <c r="J60" s="103">
        <v>79</v>
      </c>
      <c r="K60" s="105">
        <f>SUM(G60:J60)</f>
        <v>305</v>
      </c>
      <c r="N60" s="104"/>
      <c r="Q60" s="103"/>
      <c r="R60" s="103"/>
      <c r="S60" s="103"/>
      <c r="T60" s="105"/>
    </row>
    <row r="61" spans="3:21" ht="14.25">
      <c r="N61" s="224"/>
      <c r="Q61" s="103"/>
      <c r="R61" s="103"/>
      <c r="S61" s="103"/>
      <c r="T61" s="105"/>
    </row>
  </sheetData>
  <sortState ref="D53:K55">
    <sortCondition descending="1" ref="K53:K55"/>
  </sortState>
  <phoneticPr fontId="9" type="noConversion"/>
  <pageMargins left="0.28999999999999998" right="0.32" top="0.3" bottom="0.62" header="0" footer="0.5600000000000000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9"/>
  <sheetViews>
    <sheetView workbookViewId="0">
      <selection activeCell="M8" sqref="M8"/>
    </sheetView>
  </sheetViews>
  <sheetFormatPr defaultRowHeight="12.75"/>
  <cols>
    <col min="1" max="1" width="2.28515625" customWidth="1"/>
    <col min="2" max="2" width="3.28515625" style="94" customWidth="1"/>
    <col min="3" max="3" width="6.140625" style="94" customWidth="1"/>
    <col min="4" max="4" width="18" style="112" customWidth="1"/>
    <col min="5" max="5" width="5.85546875" style="94" customWidth="1"/>
    <col min="6" max="6" width="13.85546875" style="94" customWidth="1"/>
    <col min="7" max="9" width="6" style="94" customWidth="1"/>
    <col min="10" max="10" width="11.42578125" style="94" customWidth="1"/>
    <col min="11" max="11" width="6.5703125" style="94" customWidth="1"/>
    <col min="12" max="12" width="17.7109375" style="94" customWidth="1"/>
    <col min="13" max="13" width="6.28515625" style="94" customWidth="1"/>
    <col min="14" max="16" width="6.28515625" style="130" customWidth="1"/>
    <col min="17" max="19" width="9.140625" style="130"/>
    <col min="20" max="20" width="9.140625" style="94"/>
  </cols>
  <sheetData>
    <row r="2" spans="1:19" ht="18">
      <c r="B2" s="1" t="s">
        <v>67</v>
      </c>
      <c r="C2" s="96"/>
      <c r="D2" s="2"/>
      <c r="E2" s="3"/>
      <c r="F2" s="2"/>
      <c r="G2" s="3"/>
      <c r="H2" s="4" t="s">
        <v>81</v>
      </c>
      <c r="I2" s="4"/>
      <c r="J2" s="3"/>
      <c r="K2" s="5"/>
    </row>
    <row r="3" spans="1:19" ht="15">
      <c r="B3" s="11" t="s">
        <v>2</v>
      </c>
      <c r="C3" s="97">
        <v>10626</v>
      </c>
      <c r="D3" s="90" t="s">
        <v>30</v>
      </c>
      <c r="E3" s="254">
        <v>1960</v>
      </c>
      <c r="F3" s="91" t="s">
        <v>32</v>
      </c>
      <c r="G3" s="22">
        <v>90</v>
      </c>
      <c r="H3" s="22">
        <v>91</v>
      </c>
      <c r="I3" s="22">
        <v>88</v>
      </c>
      <c r="J3" s="22">
        <v>94</v>
      </c>
      <c r="K3" s="23">
        <f t="shared" ref="K3:K28" si="0">SUM(G3:J3)</f>
        <v>363</v>
      </c>
    </row>
    <row r="4" spans="1:19" ht="15">
      <c r="B4" s="16" t="s">
        <v>3</v>
      </c>
      <c r="C4" s="230">
        <v>14820</v>
      </c>
      <c r="D4" s="89" t="s">
        <v>36</v>
      </c>
      <c r="E4" s="253"/>
      <c r="F4" t="s">
        <v>31</v>
      </c>
      <c r="G4" s="237">
        <v>90</v>
      </c>
      <c r="H4" s="237">
        <v>91</v>
      </c>
      <c r="I4" s="237">
        <v>89</v>
      </c>
      <c r="J4" s="237">
        <v>90</v>
      </c>
      <c r="K4" s="23">
        <f t="shared" si="0"/>
        <v>360</v>
      </c>
    </row>
    <row r="5" spans="1:19" ht="15">
      <c r="B5" s="17" t="s">
        <v>6</v>
      </c>
      <c r="C5" s="230">
        <v>10605</v>
      </c>
      <c r="D5" s="89" t="s">
        <v>29</v>
      </c>
      <c r="E5" s="253"/>
      <c r="F5" t="s">
        <v>31</v>
      </c>
      <c r="G5" s="237">
        <v>89</v>
      </c>
      <c r="H5" s="237">
        <v>89</v>
      </c>
      <c r="I5" s="237">
        <v>93</v>
      </c>
      <c r="J5" s="237">
        <v>88</v>
      </c>
      <c r="K5" s="23">
        <f t="shared" si="0"/>
        <v>359</v>
      </c>
    </row>
    <row r="6" spans="1:19">
      <c r="B6" s="171">
        <v>4</v>
      </c>
      <c r="C6" s="230">
        <v>14821</v>
      </c>
      <c r="D6" s="89" t="s">
        <v>28</v>
      </c>
      <c r="E6" s="253"/>
      <c r="F6" t="s">
        <v>31</v>
      </c>
      <c r="G6" s="237">
        <v>91</v>
      </c>
      <c r="H6" s="237">
        <v>87</v>
      </c>
      <c r="I6" s="237">
        <v>89</v>
      </c>
      <c r="J6" s="237">
        <v>90</v>
      </c>
      <c r="K6" s="23">
        <f t="shared" si="0"/>
        <v>357</v>
      </c>
    </row>
    <row r="7" spans="1:19" ht="15">
      <c r="A7" s="171"/>
      <c r="B7" s="171">
        <v>5</v>
      </c>
      <c r="C7" s="230">
        <v>14823</v>
      </c>
      <c r="D7" s="89" t="s">
        <v>27</v>
      </c>
      <c r="E7" s="253"/>
      <c r="F7" s="94" t="s">
        <v>31</v>
      </c>
      <c r="G7" s="237">
        <v>88</v>
      </c>
      <c r="H7" s="237">
        <v>87</v>
      </c>
      <c r="I7" s="237">
        <v>89</v>
      </c>
      <c r="J7" s="237">
        <v>91</v>
      </c>
      <c r="K7" s="23">
        <f t="shared" si="0"/>
        <v>355</v>
      </c>
      <c r="L7" s="228"/>
      <c r="M7" s="20"/>
      <c r="N7" s="20"/>
      <c r="O7" s="20"/>
      <c r="P7" s="21"/>
      <c r="Q7" s="22"/>
    </row>
    <row r="8" spans="1:19" ht="15">
      <c r="A8" s="171"/>
      <c r="B8" s="171">
        <v>6</v>
      </c>
      <c r="C8" s="230">
        <v>14278</v>
      </c>
      <c r="D8" s="19" t="s">
        <v>17</v>
      </c>
      <c r="E8" s="253">
        <v>1951</v>
      </c>
      <c r="F8" t="s">
        <v>5</v>
      </c>
      <c r="G8" s="20">
        <v>88</v>
      </c>
      <c r="H8" s="20">
        <v>86</v>
      </c>
      <c r="I8" s="20">
        <v>88</v>
      </c>
      <c r="J8" s="21">
        <v>90</v>
      </c>
      <c r="K8" s="23">
        <f t="shared" si="0"/>
        <v>352</v>
      </c>
      <c r="L8" s="228"/>
      <c r="M8" s="20"/>
      <c r="N8" s="20"/>
      <c r="O8" s="20"/>
      <c r="P8" s="21"/>
      <c r="Q8" s="22"/>
    </row>
    <row r="9" spans="1:19" ht="15">
      <c r="A9" s="171"/>
      <c r="B9" s="171">
        <v>7</v>
      </c>
      <c r="C9" s="230">
        <v>15062</v>
      </c>
      <c r="D9" s="19" t="s">
        <v>13</v>
      </c>
      <c r="E9" s="253"/>
      <c r="F9" t="s">
        <v>5</v>
      </c>
      <c r="G9" s="20">
        <v>88</v>
      </c>
      <c r="H9" s="20">
        <v>89</v>
      </c>
      <c r="I9" s="20">
        <v>85</v>
      </c>
      <c r="J9" s="21">
        <v>90</v>
      </c>
      <c r="K9" s="23">
        <f t="shared" si="0"/>
        <v>352</v>
      </c>
      <c r="L9" s="229"/>
      <c r="M9" s="20"/>
      <c r="N9" s="20"/>
      <c r="O9" s="20"/>
      <c r="P9" s="21"/>
      <c r="Q9" s="22"/>
    </row>
    <row r="10" spans="1:19" ht="14.25">
      <c r="A10" s="171"/>
      <c r="B10" s="171">
        <v>8</v>
      </c>
      <c r="C10" s="98"/>
      <c r="D10" s="90" t="s">
        <v>33</v>
      </c>
      <c r="E10" s="254"/>
      <c r="F10" s="91" t="s">
        <v>32</v>
      </c>
      <c r="G10" s="22">
        <v>88</v>
      </c>
      <c r="H10" s="22">
        <v>84</v>
      </c>
      <c r="I10" s="22">
        <v>91</v>
      </c>
      <c r="J10" s="22">
        <v>88</v>
      </c>
      <c r="K10" s="23">
        <f t="shared" si="0"/>
        <v>351</v>
      </c>
      <c r="L10" s="224"/>
      <c r="M10" s="20"/>
      <c r="N10" s="20"/>
      <c r="O10" s="20"/>
      <c r="P10" s="21"/>
      <c r="Q10" s="22"/>
    </row>
    <row r="11" spans="1:19" ht="14.25">
      <c r="A11" s="171"/>
      <c r="B11" s="171">
        <v>9</v>
      </c>
      <c r="C11" s="230">
        <v>14824</v>
      </c>
      <c r="D11" s="89" t="s">
        <v>35</v>
      </c>
      <c r="E11" s="253"/>
      <c r="F11" t="s">
        <v>31</v>
      </c>
      <c r="G11" s="237">
        <v>83</v>
      </c>
      <c r="H11" s="237">
        <v>88</v>
      </c>
      <c r="I11" s="237">
        <v>87</v>
      </c>
      <c r="J11" s="237">
        <v>89</v>
      </c>
      <c r="K11" s="23">
        <f t="shared" si="0"/>
        <v>347</v>
      </c>
      <c r="L11" s="224"/>
      <c r="M11" s="20"/>
      <c r="N11" s="20"/>
      <c r="O11" s="20"/>
      <c r="P11" s="21"/>
      <c r="Q11" s="22"/>
    </row>
    <row r="12" spans="1:19" ht="14.25">
      <c r="A12" s="171"/>
      <c r="B12" s="171">
        <v>10</v>
      </c>
      <c r="C12" s="230">
        <v>15060</v>
      </c>
      <c r="D12" s="89" t="s">
        <v>82</v>
      </c>
      <c r="E12" s="253"/>
      <c r="F12" t="s">
        <v>5</v>
      </c>
      <c r="G12" s="20">
        <v>88</v>
      </c>
      <c r="H12" s="20">
        <v>86</v>
      </c>
      <c r="I12" s="20">
        <v>86</v>
      </c>
      <c r="J12" s="21">
        <v>87</v>
      </c>
      <c r="K12" s="23">
        <f t="shared" si="0"/>
        <v>347</v>
      </c>
      <c r="L12" s="224"/>
      <c r="M12" s="20"/>
      <c r="N12" s="20"/>
      <c r="O12" s="20"/>
      <c r="P12" s="21"/>
      <c r="Q12" s="22"/>
    </row>
    <row r="13" spans="1:19" ht="14.25">
      <c r="A13" s="171"/>
      <c r="B13" s="171">
        <v>11</v>
      </c>
      <c r="C13" s="99"/>
      <c r="D13" s="89" t="s">
        <v>34</v>
      </c>
      <c r="E13" s="253"/>
      <c r="F13" t="s">
        <v>32</v>
      </c>
      <c r="G13" s="21">
        <v>90</v>
      </c>
      <c r="H13" s="21">
        <v>83</v>
      </c>
      <c r="I13" s="21">
        <v>88</v>
      </c>
      <c r="J13" s="21">
        <v>84</v>
      </c>
      <c r="K13" s="23">
        <f t="shared" si="0"/>
        <v>345</v>
      </c>
      <c r="L13" s="224"/>
      <c r="M13" s="20"/>
      <c r="N13" s="20"/>
      <c r="O13" s="20"/>
      <c r="P13" s="21"/>
      <c r="Q13" s="22"/>
    </row>
    <row r="14" spans="1:19" ht="14.25">
      <c r="A14" s="171"/>
      <c r="B14" s="171">
        <v>12</v>
      </c>
      <c r="C14" s="99"/>
      <c r="D14" s="89" t="s">
        <v>80</v>
      </c>
      <c r="E14" s="253"/>
      <c r="F14" s="94" t="s">
        <v>32</v>
      </c>
      <c r="G14" s="21">
        <v>87</v>
      </c>
      <c r="H14" s="21">
        <v>81</v>
      </c>
      <c r="I14" s="21">
        <v>85</v>
      </c>
      <c r="J14" s="21">
        <v>87</v>
      </c>
      <c r="K14" s="23">
        <f t="shared" si="0"/>
        <v>340</v>
      </c>
      <c r="L14" s="224"/>
      <c r="M14" s="20"/>
      <c r="N14" s="20"/>
      <c r="O14" s="20"/>
      <c r="P14" s="21"/>
      <c r="Q14" s="22"/>
      <c r="R14" s="123"/>
      <c r="S14" s="124"/>
    </row>
    <row r="15" spans="1:19" ht="14.25">
      <c r="A15" s="171"/>
      <c r="B15" s="171">
        <v>13</v>
      </c>
      <c r="C15" s="230">
        <v>10638</v>
      </c>
      <c r="D15" s="19" t="s">
        <v>4</v>
      </c>
      <c r="E15" s="253">
        <v>1953</v>
      </c>
      <c r="F15" t="s">
        <v>5</v>
      </c>
      <c r="G15" s="20">
        <v>88</v>
      </c>
      <c r="H15" s="20">
        <v>85</v>
      </c>
      <c r="I15" s="20">
        <v>80</v>
      </c>
      <c r="J15" s="21">
        <v>83</v>
      </c>
      <c r="K15" s="23">
        <f t="shared" si="0"/>
        <v>336</v>
      </c>
      <c r="L15" s="224"/>
      <c r="M15" s="20"/>
      <c r="N15" s="20"/>
      <c r="O15" s="20"/>
      <c r="P15" s="21"/>
      <c r="Q15" s="22"/>
      <c r="R15" s="123"/>
      <c r="S15" s="124"/>
    </row>
    <row r="16" spans="1:19" ht="14.25">
      <c r="A16" s="171"/>
      <c r="B16" s="171">
        <v>14</v>
      </c>
      <c r="C16" s="99"/>
      <c r="D16" s="89" t="s">
        <v>38</v>
      </c>
      <c r="E16" s="253"/>
      <c r="F16" t="s">
        <v>31</v>
      </c>
      <c r="G16" s="237">
        <v>82</v>
      </c>
      <c r="H16" s="237">
        <v>84</v>
      </c>
      <c r="I16" s="237">
        <v>81</v>
      </c>
      <c r="J16" s="237">
        <v>85</v>
      </c>
      <c r="K16" s="23">
        <f t="shared" si="0"/>
        <v>332</v>
      </c>
      <c r="L16" s="224"/>
      <c r="M16" s="20"/>
      <c r="N16" s="20"/>
      <c r="O16" s="20"/>
      <c r="P16" s="21"/>
      <c r="Q16" s="22"/>
      <c r="R16" s="123"/>
      <c r="S16" s="124"/>
    </row>
    <row r="17" spans="1:19" ht="14.25">
      <c r="A17" s="171"/>
      <c r="B17" s="171">
        <v>15</v>
      </c>
      <c r="C17" s="97">
        <v>14346</v>
      </c>
      <c r="D17" s="19" t="s">
        <v>16</v>
      </c>
      <c r="E17" s="253">
        <v>1967</v>
      </c>
      <c r="F17" t="s">
        <v>5</v>
      </c>
      <c r="G17" s="20">
        <v>84</v>
      </c>
      <c r="H17" s="20">
        <v>81</v>
      </c>
      <c r="I17" s="20">
        <v>85</v>
      </c>
      <c r="J17" s="21">
        <v>82</v>
      </c>
      <c r="K17" s="23">
        <f t="shared" si="0"/>
        <v>332</v>
      </c>
      <c r="L17" s="224"/>
      <c r="M17" s="20"/>
      <c r="N17" s="20"/>
      <c r="O17" s="20"/>
      <c r="P17" s="21"/>
      <c r="Q17" s="22"/>
      <c r="R17" s="123"/>
      <c r="S17" s="124"/>
    </row>
    <row r="18" spans="1:19" ht="14.25">
      <c r="A18" s="171"/>
      <c r="B18" s="171">
        <v>16</v>
      </c>
      <c r="C18" s="230">
        <v>15059</v>
      </c>
      <c r="D18" s="19" t="s">
        <v>15</v>
      </c>
      <c r="E18" s="253"/>
      <c r="F18" t="s">
        <v>5</v>
      </c>
      <c r="G18" s="20">
        <v>78</v>
      </c>
      <c r="H18" s="20">
        <v>89</v>
      </c>
      <c r="I18" s="20">
        <v>85</v>
      </c>
      <c r="J18" s="21">
        <v>80</v>
      </c>
      <c r="K18" s="23">
        <f t="shared" si="0"/>
        <v>332</v>
      </c>
      <c r="L18" s="224"/>
      <c r="M18" s="20"/>
      <c r="N18" s="20"/>
      <c r="O18" s="20"/>
      <c r="P18" s="21"/>
      <c r="Q18" s="22"/>
      <c r="R18" s="123"/>
      <c r="S18" s="124"/>
    </row>
    <row r="19" spans="1:19">
      <c r="A19" s="171"/>
      <c r="B19" s="171">
        <v>17</v>
      </c>
      <c r="C19" s="230">
        <v>15058</v>
      </c>
      <c r="D19" s="89" t="s">
        <v>14</v>
      </c>
      <c r="E19" s="253"/>
      <c r="F19" s="94" t="s">
        <v>5</v>
      </c>
      <c r="G19" s="20">
        <v>83</v>
      </c>
      <c r="H19" s="20">
        <v>85</v>
      </c>
      <c r="I19" s="20">
        <v>81</v>
      </c>
      <c r="J19" s="21">
        <v>80</v>
      </c>
      <c r="K19" s="23">
        <f t="shared" si="0"/>
        <v>329</v>
      </c>
      <c r="L19" s="125"/>
      <c r="M19" s="126"/>
      <c r="N19" s="125"/>
      <c r="O19" s="123"/>
      <c r="P19" s="123"/>
      <c r="Q19" s="123"/>
      <c r="R19" s="123"/>
      <c r="S19" s="127"/>
    </row>
    <row r="20" spans="1:19">
      <c r="A20" s="171"/>
      <c r="B20" s="171">
        <v>18</v>
      </c>
      <c r="C20" s="230">
        <v>14826</v>
      </c>
      <c r="D20" s="89" t="s">
        <v>39</v>
      </c>
      <c r="E20" s="253"/>
      <c r="F20" t="s">
        <v>31</v>
      </c>
      <c r="G20" s="237">
        <v>83</v>
      </c>
      <c r="H20" s="237">
        <v>76</v>
      </c>
      <c r="I20" s="237">
        <v>81</v>
      </c>
      <c r="J20" s="237">
        <v>86</v>
      </c>
      <c r="K20" s="23">
        <f t="shared" si="0"/>
        <v>326</v>
      </c>
      <c r="L20" s="125"/>
      <c r="M20" s="113"/>
      <c r="N20" s="125"/>
      <c r="O20" s="123"/>
      <c r="P20" s="123"/>
      <c r="Q20" s="123"/>
      <c r="R20" s="123"/>
      <c r="S20" s="124"/>
    </row>
    <row r="21" spans="1:19">
      <c r="A21" s="171"/>
      <c r="B21" s="171">
        <v>19</v>
      </c>
      <c r="C21" s="230">
        <v>14822</v>
      </c>
      <c r="D21" s="89" t="s">
        <v>37</v>
      </c>
      <c r="E21" s="253"/>
      <c r="F21" t="s">
        <v>31</v>
      </c>
      <c r="G21" s="237">
        <v>81</v>
      </c>
      <c r="H21" s="237">
        <v>77</v>
      </c>
      <c r="I21" s="237">
        <v>79</v>
      </c>
      <c r="J21" s="237">
        <v>84</v>
      </c>
      <c r="K21" s="23">
        <f t="shared" si="0"/>
        <v>321</v>
      </c>
      <c r="L21" s="236"/>
      <c r="M21" s="237"/>
      <c r="N21" s="237"/>
      <c r="O21" s="237"/>
      <c r="P21" s="237"/>
      <c r="Q21" s="236"/>
      <c r="R21" s="123"/>
      <c r="S21" s="124"/>
    </row>
    <row r="22" spans="1:19">
      <c r="A22" s="171"/>
      <c r="B22" s="171">
        <v>20</v>
      </c>
      <c r="C22" s="99"/>
      <c r="D22" s="19" t="s">
        <v>22</v>
      </c>
      <c r="E22" s="253"/>
      <c r="F22" t="s">
        <v>5</v>
      </c>
      <c r="G22" s="20">
        <v>87</v>
      </c>
      <c r="H22" s="20">
        <v>79</v>
      </c>
      <c r="I22" s="20">
        <v>78</v>
      </c>
      <c r="J22" s="21">
        <v>72</v>
      </c>
      <c r="K22" s="23">
        <f t="shared" si="0"/>
        <v>316</v>
      </c>
      <c r="L22" s="236"/>
      <c r="M22" s="237"/>
      <c r="N22" s="237"/>
      <c r="O22" s="237"/>
      <c r="P22" s="237"/>
      <c r="Q22" s="236"/>
      <c r="R22" s="132"/>
      <c r="S22" s="124"/>
    </row>
    <row r="23" spans="1:19">
      <c r="A23" s="171"/>
      <c r="B23" s="171">
        <v>21</v>
      </c>
      <c r="C23" s="230">
        <v>14346</v>
      </c>
      <c r="D23" s="19" t="s">
        <v>19</v>
      </c>
      <c r="E23" s="253">
        <v>1969</v>
      </c>
      <c r="F23" t="s">
        <v>5</v>
      </c>
      <c r="G23" s="20">
        <v>75</v>
      </c>
      <c r="H23" s="20">
        <v>79</v>
      </c>
      <c r="I23" s="20">
        <v>83</v>
      </c>
      <c r="J23" s="21">
        <v>73</v>
      </c>
      <c r="K23" s="23">
        <f t="shared" si="0"/>
        <v>310</v>
      </c>
      <c r="L23" s="236"/>
      <c r="M23" s="237"/>
      <c r="N23" s="237"/>
      <c r="O23" s="237"/>
      <c r="P23" s="237"/>
      <c r="Q23" s="236"/>
      <c r="R23" s="134"/>
    </row>
    <row r="24" spans="1:19">
      <c r="A24" s="171"/>
      <c r="B24" s="171">
        <v>22</v>
      </c>
      <c r="C24" s="230">
        <v>15063</v>
      </c>
      <c r="D24" s="19" t="s">
        <v>83</v>
      </c>
      <c r="E24" s="253"/>
      <c r="F24" t="s">
        <v>5</v>
      </c>
      <c r="G24" s="20">
        <v>81</v>
      </c>
      <c r="H24" s="20">
        <v>71</v>
      </c>
      <c r="I24" s="20">
        <v>80</v>
      </c>
      <c r="J24" s="21">
        <v>76</v>
      </c>
      <c r="K24" s="23">
        <f t="shared" si="0"/>
        <v>308</v>
      </c>
      <c r="L24" s="236"/>
      <c r="M24" s="237"/>
      <c r="N24" s="237"/>
      <c r="O24" s="237"/>
      <c r="P24" s="237"/>
      <c r="Q24" s="236"/>
      <c r="R24" s="134"/>
    </row>
    <row r="25" spans="1:19">
      <c r="A25" s="171"/>
      <c r="B25" s="171">
        <v>23</v>
      </c>
      <c r="C25" s="230">
        <v>15061</v>
      </c>
      <c r="D25" s="19" t="s">
        <v>20</v>
      </c>
      <c r="E25" s="253"/>
      <c r="F25" t="s">
        <v>5</v>
      </c>
      <c r="G25" s="20">
        <v>75</v>
      </c>
      <c r="H25" s="20">
        <v>85</v>
      </c>
      <c r="I25" s="20">
        <v>71</v>
      </c>
      <c r="J25" s="21">
        <v>75</v>
      </c>
      <c r="K25" s="23">
        <f t="shared" si="0"/>
        <v>306</v>
      </c>
      <c r="L25" s="236"/>
      <c r="M25" s="237"/>
      <c r="N25" s="237"/>
      <c r="O25" s="237"/>
      <c r="P25" s="237"/>
      <c r="Q25" s="236"/>
      <c r="R25" s="134"/>
    </row>
    <row r="26" spans="1:19">
      <c r="A26" s="171"/>
      <c r="B26" s="171">
        <v>24</v>
      </c>
      <c r="C26" s="230">
        <v>10015</v>
      </c>
      <c r="D26" s="19" t="s">
        <v>40</v>
      </c>
      <c r="E26" s="253">
        <v>1956</v>
      </c>
      <c r="F26" t="s">
        <v>5</v>
      </c>
      <c r="G26" s="20">
        <v>76</v>
      </c>
      <c r="H26" s="20">
        <v>75</v>
      </c>
      <c r="I26" s="20">
        <v>74</v>
      </c>
      <c r="J26" s="21">
        <v>61</v>
      </c>
      <c r="K26" s="23">
        <f t="shared" si="0"/>
        <v>286</v>
      </c>
      <c r="L26" s="236"/>
      <c r="M26" s="237"/>
      <c r="N26" s="237"/>
      <c r="O26" s="237"/>
      <c r="P26" s="237"/>
      <c r="Q26" s="236"/>
      <c r="R26" s="134"/>
    </row>
    <row r="27" spans="1:19">
      <c r="B27"/>
      <c r="C27" s="97">
        <v>10015</v>
      </c>
      <c r="D27" s="19" t="s">
        <v>21</v>
      </c>
      <c r="E27" s="253"/>
      <c r="F27" t="s">
        <v>5</v>
      </c>
      <c r="G27" s="20"/>
      <c r="H27" s="20"/>
      <c r="I27" s="20"/>
      <c r="J27" s="21"/>
      <c r="K27" s="23">
        <f t="shared" si="0"/>
        <v>0</v>
      </c>
      <c r="L27" s="236"/>
      <c r="M27" s="237"/>
      <c r="N27" s="237"/>
      <c r="O27" s="237"/>
      <c r="P27" s="237"/>
      <c r="Q27" s="236"/>
      <c r="R27" s="134"/>
    </row>
    <row r="28" spans="1:19">
      <c r="B28"/>
      <c r="C28" s="230">
        <v>14287</v>
      </c>
      <c r="D28" s="19" t="s">
        <v>18</v>
      </c>
      <c r="E28" s="253">
        <v>1971</v>
      </c>
      <c r="F28" t="s">
        <v>5</v>
      </c>
      <c r="G28" s="21"/>
      <c r="H28" s="21"/>
      <c r="I28" s="21"/>
      <c r="J28" s="21"/>
      <c r="K28" s="23">
        <f t="shared" si="0"/>
        <v>0</v>
      </c>
      <c r="L28" s="236"/>
      <c r="M28" s="237"/>
      <c r="N28" s="237"/>
      <c r="O28" s="237"/>
      <c r="P28" s="237"/>
      <c r="Q28" s="236"/>
      <c r="R28" s="134"/>
    </row>
    <row r="29" spans="1:19">
      <c r="B29"/>
      <c r="C29" s="98"/>
      <c r="D29" s="90"/>
      <c r="E29" s="91"/>
      <c r="F29" s="91"/>
      <c r="G29" s="22"/>
      <c r="H29" s="22"/>
      <c r="I29" s="22"/>
      <c r="J29" s="22"/>
      <c r="K29" s="23"/>
      <c r="N29" s="133"/>
      <c r="O29" s="133"/>
      <c r="P29" s="133"/>
      <c r="Q29" s="133"/>
      <c r="R29" s="134"/>
    </row>
    <row r="30" spans="1:19">
      <c r="D30" s="251" t="s">
        <v>84</v>
      </c>
      <c r="L30" s="129"/>
    </row>
    <row r="31" spans="1:19">
      <c r="B31" s="108"/>
      <c r="C31" s="107" t="s">
        <v>42</v>
      </c>
      <c r="D31" s="108" t="s">
        <v>43</v>
      </c>
      <c r="E31" s="107"/>
      <c r="F31" s="107"/>
      <c r="G31" s="107"/>
      <c r="H31" s="107"/>
      <c r="I31" s="107"/>
      <c r="J31" s="107"/>
      <c r="K31" s="106">
        <f>SUM(K32:K34)</f>
        <v>1076</v>
      </c>
      <c r="L31" s="104"/>
      <c r="M31" s="100"/>
      <c r="N31" s="100"/>
      <c r="O31" s="103"/>
      <c r="P31" s="103"/>
      <c r="Q31" s="103"/>
      <c r="R31" s="103"/>
      <c r="S31" s="105"/>
    </row>
    <row r="32" spans="1:19">
      <c r="C32" s="99"/>
      <c r="D32" s="104" t="s">
        <v>36</v>
      </c>
      <c r="E32" s="100"/>
      <c r="F32" s="100" t="s">
        <v>31</v>
      </c>
      <c r="G32" s="252">
        <v>90</v>
      </c>
      <c r="H32" s="252">
        <v>91</v>
      </c>
      <c r="I32" s="252">
        <v>89</v>
      </c>
      <c r="J32" s="252">
        <v>90</v>
      </c>
      <c r="K32" s="105">
        <f>SUM(G32:J32)</f>
        <v>360</v>
      </c>
      <c r="L32" s="104"/>
      <c r="M32" s="100"/>
      <c r="N32" s="100"/>
      <c r="O32" s="103"/>
      <c r="P32" s="103"/>
      <c r="Q32" s="103"/>
      <c r="R32" s="103"/>
      <c r="S32" s="105"/>
    </row>
    <row r="33" spans="2:19">
      <c r="C33" s="99"/>
      <c r="D33" s="104" t="s">
        <v>29</v>
      </c>
      <c r="E33" s="100"/>
      <c r="F33" s="100" t="s">
        <v>31</v>
      </c>
      <c r="G33" s="252">
        <v>89</v>
      </c>
      <c r="H33" s="252">
        <v>89</v>
      </c>
      <c r="I33" s="252">
        <v>93</v>
      </c>
      <c r="J33" s="252">
        <v>88</v>
      </c>
      <c r="K33" s="105">
        <f>SUM(G33:J33)</f>
        <v>359</v>
      </c>
      <c r="L33" s="104"/>
      <c r="M33" s="100"/>
      <c r="N33" s="100"/>
      <c r="O33" s="103"/>
      <c r="P33" s="103"/>
      <c r="Q33" s="103"/>
      <c r="R33" s="103"/>
      <c r="S33" s="105"/>
    </row>
    <row r="34" spans="2:19">
      <c r="C34" s="99"/>
      <c r="D34" s="104" t="s">
        <v>28</v>
      </c>
      <c r="E34" s="100"/>
      <c r="F34" s="100" t="s">
        <v>31</v>
      </c>
      <c r="G34" s="252">
        <v>91</v>
      </c>
      <c r="H34" s="252">
        <v>87</v>
      </c>
      <c r="I34" s="252">
        <v>89</v>
      </c>
      <c r="J34" s="252">
        <v>90</v>
      </c>
      <c r="K34" s="105">
        <f>SUM(G34:J34)</f>
        <v>357</v>
      </c>
      <c r="L34" s="104"/>
      <c r="M34" s="100"/>
      <c r="N34" s="100"/>
      <c r="O34" s="103"/>
      <c r="P34" s="103"/>
      <c r="Q34" s="103"/>
      <c r="R34" s="103"/>
      <c r="S34" s="105"/>
    </row>
    <row r="35" spans="2:19">
      <c r="C35" s="99"/>
      <c r="D35"/>
      <c r="E35"/>
      <c r="F35"/>
      <c r="G35"/>
      <c r="H35"/>
      <c r="I35"/>
      <c r="J35"/>
      <c r="K35"/>
      <c r="L35" s="101"/>
      <c r="M35" s="100"/>
      <c r="N35" s="100"/>
      <c r="O35" s="102"/>
      <c r="P35" s="102"/>
      <c r="Q35" s="102"/>
      <c r="R35" s="103"/>
      <c r="S35" s="105"/>
    </row>
    <row r="36" spans="2:19">
      <c r="B36" s="108"/>
      <c r="C36" s="107" t="s">
        <v>3</v>
      </c>
      <c r="D36" s="108" t="s">
        <v>7</v>
      </c>
      <c r="E36" s="107"/>
      <c r="F36" s="107"/>
      <c r="G36" s="107"/>
      <c r="H36" s="107"/>
      <c r="I36" s="107"/>
      <c r="J36" s="107"/>
      <c r="K36" s="106">
        <f>SUM(K37:K39)</f>
        <v>1059</v>
      </c>
      <c r="L36" s="101"/>
      <c r="M36" s="100"/>
      <c r="N36" s="100"/>
      <c r="O36" s="102"/>
      <c r="P36" s="102"/>
      <c r="Q36" s="102"/>
      <c r="R36" s="103"/>
      <c r="S36" s="105"/>
    </row>
    <row r="37" spans="2:19">
      <c r="C37" s="99"/>
      <c r="D37" s="104" t="s">
        <v>30</v>
      </c>
      <c r="E37" s="100">
        <v>1960</v>
      </c>
      <c r="F37" s="100" t="s">
        <v>32</v>
      </c>
      <c r="G37" s="103">
        <v>90</v>
      </c>
      <c r="H37" s="103">
        <v>91</v>
      </c>
      <c r="I37" s="103">
        <v>88</v>
      </c>
      <c r="J37" s="103">
        <v>94</v>
      </c>
      <c r="K37" s="105">
        <f>SUM(G37:J37)</f>
        <v>363</v>
      </c>
      <c r="L37" s="104"/>
      <c r="M37" s="100"/>
      <c r="N37" s="100"/>
      <c r="O37" s="102"/>
      <c r="P37" s="102"/>
      <c r="Q37" s="102"/>
      <c r="R37" s="103"/>
      <c r="S37" s="105"/>
    </row>
    <row r="38" spans="2:19">
      <c r="C38" s="99"/>
      <c r="D38" s="104" t="s">
        <v>33</v>
      </c>
      <c r="E38" s="100"/>
      <c r="F38" s="100" t="s">
        <v>32</v>
      </c>
      <c r="G38" s="103">
        <v>88</v>
      </c>
      <c r="H38" s="103">
        <v>84</v>
      </c>
      <c r="I38" s="103">
        <v>91</v>
      </c>
      <c r="J38" s="103">
        <v>88</v>
      </c>
      <c r="K38" s="105">
        <f>SUM(G38:J38)</f>
        <v>351</v>
      </c>
      <c r="L38" s="101"/>
      <c r="M38" s="100"/>
      <c r="N38" s="100"/>
      <c r="O38" s="102"/>
      <c r="P38" s="102"/>
      <c r="Q38" s="102"/>
      <c r="R38" s="103"/>
      <c r="S38" s="105"/>
    </row>
    <row r="39" spans="2:19">
      <c r="C39" s="99"/>
      <c r="D39" s="104" t="s">
        <v>34</v>
      </c>
      <c r="E39" s="100"/>
      <c r="F39" s="100" t="s">
        <v>32</v>
      </c>
      <c r="G39" s="103">
        <v>90</v>
      </c>
      <c r="H39" s="103">
        <v>83</v>
      </c>
      <c r="I39" s="103">
        <v>88</v>
      </c>
      <c r="J39" s="103">
        <v>84</v>
      </c>
      <c r="K39" s="105">
        <f>SUM(G39:J39)</f>
        <v>345</v>
      </c>
      <c r="L39" s="101"/>
      <c r="M39" s="100"/>
      <c r="N39" s="100"/>
      <c r="O39" s="102"/>
      <c r="P39" s="102"/>
      <c r="Q39" s="102"/>
      <c r="R39" s="103"/>
      <c r="S39" s="105"/>
    </row>
    <row r="40" spans="2:19">
      <c r="C40" s="99"/>
      <c r="D40"/>
      <c r="E40"/>
      <c r="F40"/>
      <c r="G40"/>
      <c r="H40"/>
      <c r="I40"/>
      <c r="J40"/>
      <c r="K40"/>
      <c r="L40" s="101"/>
      <c r="M40" s="100"/>
      <c r="N40" s="100"/>
      <c r="O40" s="102"/>
      <c r="P40" s="102"/>
      <c r="Q40" s="102"/>
      <c r="R40" s="103"/>
      <c r="S40" s="105"/>
    </row>
    <row r="41" spans="2:19">
      <c r="B41" s="108"/>
      <c r="C41" s="107" t="s">
        <v>6</v>
      </c>
      <c r="D41" s="108" t="s">
        <v>45</v>
      </c>
      <c r="E41" s="107"/>
      <c r="F41" s="107"/>
      <c r="G41" s="107"/>
      <c r="H41" s="107"/>
      <c r="I41" s="107"/>
      <c r="J41" s="107"/>
      <c r="K41" s="106">
        <f>SUM(K42:K44)</f>
        <v>1051</v>
      </c>
      <c r="L41" s="104"/>
      <c r="M41" s="100"/>
      <c r="N41" s="100"/>
      <c r="O41" s="102"/>
      <c r="P41" s="102"/>
      <c r="Q41" s="102"/>
      <c r="R41" s="103"/>
      <c r="S41" s="105"/>
    </row>
    <row r="42" spans="2:19">
      <c r="C42" s="99"/>
      <c r="D42" s="101" t="s">
        <v>17</v>
      </c>
      <c r="E42" s="100">
        <v>1951</v>
      </c>
      <c r="F42" s="100" t="s">
        <v>5</v>
      </c>
      <c r="G42" s="102">
        <v>88</v>
      </c>
      <c r="H42" s="102">
        <v>86</v>
      </c>
      <c r="I42" s="102">
        <v>88</v>
      </c>
      <c r="J42" s="103">
        <v>90</v>
      </c>
      <c r="K42" s="105">
        <f>SUM(G42:J42)</f>
        <v>352</v>
      </c>
      <c r="L42" s="101"/>
      <c r="M42" s="100"/>
      <c r="N42" s="100"/>
      <c r="O42" s="102"/>
      <c r="P42" s="102"/>
      <c r="Q42" s="102"/>
      <c r="R42" s="103"/>
      <c r="S42" s="105"/>
    </row>
    <row r="43" spans="2:19">
      <c r="C43" s="99"/>
      <c r="D43" s="101" t="s">
        <v>13</v>
      </c>
      <c r="E43" s="100"/>
      <c r="F43" s="100" t="s">
        <v>5</v>
      </c>
      <c r="G43" s="102">
        <v>88</v>
      </c>
      <c r="H43" s="102">
        <v>89</v>
      </c>
      <c r="I43" s="102">
        <v>85</v>
      </c>
      <c r="J43" s="103">
        <v>90</v>
      </c>
      <c r="K43" s="105">
        <f>SUM(G43:J43)</f>
        <v>352</v>
      </c>
      <c r="L43" s="101"/>
      <c r="M43" s="100"/>
      <c r="N43" s="100"/>
      <c r="O43" s="102"/>
      <c r="P43" s="102"/>
      <c r="Q43" s="102"/>
      <c r="R43" s="103"/>
      <c r="S43" s="105"/>
    </row>
    <row r="44" spans="2:19">
      <c r="C44" s="99"/>
      <c r="D44" s="104" t="s">
        <v>82</v>
      </c>
      <c r="E44" s="100"/>
      <c r="F44" s="100" t="s">
        <v>5</v>
      </c>
      <c r="G44" s="102">
        <v>88</v>
      </c>
      <c r="H44" s="102">
        <v>86</v>
      </c>
      <c r="I44" s="102">
        <v>86</v>
      </c>
      <c r="J44" s="103">
        <v>87</v>
      </c>
      <c r="K44" s="105">
        <f>SUM(G44:J44)</f>
        <v>347</v>
      </c>
      <c r="L44" s="101"/>
      <c r="M44" s="100"/>
      <c r="N44" s="100"/>
      <c r="O44" s="102"/>
      <c r="P44" s="102"/>
      <c r="Q44" s="102"/>
      <c r="R44" s="103"/>
      <c r="S44" s="105"/>
    </row>
    <row r="45" spans="2:19">
      <c r="C45" s="99"/>
      <c r="D45"/>
      <c r="E45"/>
      <c r="F45"/>
      <c r="G45"/>
      <c r="H45"/>
      <c r="I45"/>
      <c r="J45"/>
      <c r="K45"/>
      <c r="L45" s="101"/>
      <c r="M45" s="100"/>
      <c r="N45" s="100"/>
      <c r="O45" s="102"/>
      <c r="P45" s="102"/>
      <c r="Q45" s="102"/>
      <c r="R45" s="103"/>
      <c r="S45" s="105"/>
    </row>
    <row r="46" spans="2:19">
      <c r="B46" s="108"/>
      <c r="C46" s="107" t="s">
        <v>8</v>
      </c>
      <c r="D46" s="108" t="s">
        <v>44</v>
      </c>
      <c r="E46" s="107"/>
      <c r="F46" s="107"/>
      <c r="G46" s="107"/>
      <c r="H46" s="107"/>
      <c r="I46" s="107"/>
      <c r="J46" s="107"/>
      <c r="K46" s="106">
        <f>SUM(K47:K49)</f>
        <v>1034</v>
      </c>
      <c r="L46" s="101"/>
      <c r="M46" s="100"/>
      <c r="N46" s="100"/>
      <c r="O46" s="102"/>
      <c r="P46" s="102"/>
      <c r="Q46" s="102"/>
      <c r="R46" s="103"/>
      <c r="S46" s="105"/>
    </row>
    <row r="47" spans="2:19">
      <c r="C47" s="99"/>
      <c r="D47" s="104" t="s">
        <v>27</v>
      </c>
      <c r="E47" s="100"/>
      <c r="F47" s="100" t="s">
        <v>31</v>
      </c>
      <c r="G47" s="252">
        <v>88</v>
      </c>
      <c r="H47" s="252">
        <v>87</v>
      </c>
      <c r="I47" s="252">
        <v>89</v>
      </c>
      <c r="J47" s="252">
        <v>91</v>
      </c>
      <c r="K47" s="105">
        <f>SUM(G47:J47)</f>
        <v>355</v>
      </c>
      <c r="L47" s="104"/>
      <c r="M47" s="100"/>
      <c r="N47" s="100"/>
      <c r="O47" s="252"/>
      <c r="P47" s="252"/>
      <c r="Q47" s="252"/>
      <c r="R47" s="252"/>
      <c r="S47" s="105"/>
    </row>
    <row r="48" spans="2:19">
      <c r="C48" s="99"/>
      <c r="D48" s="104" t="s">
        <v>35</v>
      </c>
      <c r="E48" s="100"/>
      <c r="F48" s="100" t="s">
        <v>31</v>
      </c>
      <c r="G48" s="252">
        <v>83</v>
      </c>
      <c r="H48" s="252">
        <v>88</v>
      </c>
      <c r="I48" s="252">
        <v>87</v>
      </c>
      <c r="J48" s="252">
        <v>89</v>
      </c>
      <c r="K48" s="105">
        <f>SUM(G48:J48)</f>
        <v>347</v>
      </c>
      <c r="L48" s="104"/>
      <c r="M48" s="100"/>
      <c r="N48" s="100"/>
      <c r="O48" s="252"/>
      <c r="P48" s="252"/>
      <c r="Q48" s="252"/>
      <c r="R48" s="252"/>
      <c r="S48" s="105"/>
    </row>
    <row r="49" spans="2:19">
      <c r="C49" s="99"/>
      <c r="D49" s="104" t="s">
        <v>38</v>
      </c>
      <c r="E49" s="100"/>
      <c r="F49" s="100" t="s">
        <v>31</v>
      </c>
      <c r="G49" s="252">
        <v>82</v>
      </c>
      <c r="H49" s="252">
        <v>84</v>
      </c>
      <c r="I49" s="252">
        <v>81</v>
      </c>
      <c r="J49" s="252">
        <v>85</v>
      </c>
      <c r="K49" s="105">
        <f>SUM(G49:J49)</f>
        <v>332</v>
      </c>
      <c r="L49" s="104"/>
      <c r="M49" s="100"/>
      <c r="N49" s="100"/>
      <c r="O49" s="252"/>
      <c r="P49" s="252"/>
      <c r="Q49" s="252"/>
      <c r="R49" s="252"/>
      <c r="S49" s="105"/>
    </row>
    <row r="50" spans="2:19">
      <c r="C50" s="99"/>
      <c r="D50"/>
      <c r="E50"/>
      <c r="F50"/>
      <c r="G50"/>
      <c r="H50"/>
      <c r="I50"/>
      <c r="J50"/>
      <c r="K50"/>
    </row>
    <row r="51" spans="2:19">
      <c r="B51" s="108"/>
      <c r="C51" s="107" t="s">
        <v>9</v>
      </c>
      <c r="D51" s="108" t="s">
        <v>62</v>
      </c>
      <c r="E51" s="107"/>
      <c r="F51" s="107"/>
      <c r="G51" s="107"/>
      <c r="H51" s="107"/>
      <c r="I51" s="107"/>
      <c r="J51" s="107"/>
      <c r="K51" s="106">
        <f>SUM(K52:K54)</f>
        <v>984</v>
      </c>
    </row>
    <row r="52" spans="2:19">
      <c r="C52" s="99"/>
      <c r="D52" s="101" t="s">
        <v>4</v>
      </c>
      <c r="E52" s="100">
        <v>1953</v>
      </c>
      <c r="F52" s="100" t="s">
        <v>5</v>
      </c>
      <c r="G52" s="102">
        <v>88</v>
      </c>
      <c r="H52" s="102">
        <v>85</v>
      </c>
      <c r="I52" s="102">
        <v>80</v>
      </c>
      <c r="J52" s="103">
        <v>83</v>
      </c>
      <c r="K52" s="105">
        <f>SUM(G52:J52)</f>
        <v>336</v>
      </c>
    </row>
    <row r="53" spans="2:19">
      <c r="C53" s="99"/>
      <c r="D53" s="101" t="s">
        <v>16</v>
      </c>
      <c r="E53" s="100">
        <v>1967</v>
      </c>
      <c r="F53" s="100" t="s">
        <v>5</v>
      </c>
      <c r="G53" s="102">
        <v>84</v>
      </c>
      <c r="H53" s="102">
        <v>81</v>
      </c>
      <c r="I53" s="102">
        <v>85</v>
      </c>
      <c r="J53" s="103">
        <v>82</v>
      </c>
      <c r="K53" s="105">
        <f>SUM(G53:J53)</f>
        <v>332</v>
      </c>
    </row>
    <row r="54" spans="2:19">
      <c r="C54" s="99"/>
      <c r="D54" s="101" t="s">
        <v>22</v>
      </c>
      <c r="E54" s="100"/>
      <c r="F54" s="100" t="s">
        <v>5</v>
      </c>
      <c r="G54" s="102">
        <v>87</v>
      </c>
      <c r="H54" s="102">
        <v>79</v>
      </c>
      <c r="I54" s="102">
        <v>78</v>
      </c>
      <c r="J54" s="103">
        <v>72</v>
      </c>
      <c r="K54" s="105">
        <f>SUM(G54:J54)</f>
        <v>316</v>
      </c>
    </row>
    <row r="56" spans="2:19">
      <c r="B56" s="108"/>
      <c r="C56" s="107" t="s">
        <v>10</v>
      </c>
      <c r="D56" s="108" t="s">
        <v>46</v>
      </c>
      <c r="E56" s="107"/>
      <c r="F56" s="107"/>
      <c r="G56" s="107"/>
      <c r="H56" s="107"/>
      <c r="I56" s="107"/>
      <c r="J56" s="107"/>
      <c r="K56" s="106">
        <f>SUM(K57:K59)</f>
        <v>969</v>
      </c>
    </row>
    <row r="57" spans="2:19">
      <c r="C57" s="99"/>
      <c r="D57" s="101" t="s">
        <v>15</v>
      </c>
      <c r="E57" s="100"/>
      <c r="F57" s="100" t="s">
        <v>5</v>
      </c>
      <c r="G57" s="102">
        <v>78</v>
      </c>
      <c r="H57" s="102">
        <v>89</v>
      </c>
      <c r="I57" s="102">
        <v>85</v>
      </c>
      <c r="J57" s="103">
        <v>80</v>
      </c>
      <c r="K57" s="105">
        <f>SUM(G57:J57)</f>
        <v>332</v>
      </c>
    </row>
    <row r="58" spans="2:19">
      <c r="C58" s="99"/>
      <c r="D58" s="104" t="s">
        <v>14</v>
      </c>
      <c r="E58" s="100"/>
      <c r="F58" s="100" t="s">
        <v>5</v>
      </c>
      <c r="G58" s="102">
        <v>83</v>
      </c>
      <c r="H58" s="102">
        <v>85</v>
      </c>
      <c r="I58" s="102">
        <v>81</v>
      </c>
      <c r="J58" s="103">
        <v>80</v>
      </c>
      <c r="K58" s="105">
        <f>SUM(G58:J58)</f>
        <v>329</v>
      </c>
    </row>
    <row r="59" spans="2:19">
      <c r="C59" s="99"/>
      <c r="D59" s="101" t="s">
        <v>83</v>
      </c>
      <c r="E59" s="100"/>
      <c r="F59" s="100" t="s">
        <v>5</v>
      </c>
      <c r="G59" s="102">
        <v>81</v>
      </c>
      <c r="H59" s="102">
        <v>71</v>
      </c>
      <c r="I59" s="102">
        <v>80</v>
      </c>
      <c r="J59" s="103">
        <v>76</v>
      </c>
      <c r="K59" s="105">
        <f>SUM(G59:J59)</f>
        <v>308</v>
      </c>
    </row>
  </sheetData>
  <sortState ref="L31:S54">
    <sortCondition ref="N31:N54"/>
    <sortCondition descending="1" ref="S31:S54"/>
  </sortState>
  <phoneticPr fontId="9" type="noConversion"/>
  <pageMargins left="0.38" right="0.39" top="1" bottom="1" header="0" footer="0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U64"/>
  <sheetViews>
    <sheetView workbookViewId="0">
      <selection activeCell="Q6" sqref="Q6"/>
    </sheetView>
  </sheetViews>
  <sheetFormatPr defaultRowHeight="12.75"/>
  <cols>
    <col min="1" max="1" width="1.5703125" customWidth="1"/>
    <col min="2" max="2" width="3.140625" customWidth="1"/>
    <col min="3" max="3" width="7.28515625" customWidth="1"/>
    <col min="4" max="4" width="18" style="118" customWidth="1"/>
    <col min="5" max="5" width="5.42578125" customWidth="1"/>
    <col min="6" max="6" width="14.28515625" customWidth="1"/>
    <col min="7" max="9" width="6" customWidth="1"/>
    <col min="11" max="11" width="6.140625" customWidth="1"/>
    <col min="12" max="12" width="5.5703125" customWidth="1"/>
    <col min="13" max="13" width="5.140625" customWidth="1"/>
    <col min="14" max="14" width="17.85546875" customWidth="1"/>
    <col min="15" max="15" width="5" customWidth="1"/>
    <col min="16" max="16" width="10.28515625" customWidth="1"/>
    <col min="17" max="20" width="4.140625" customWidth="1"/>
  </cols>
  <sheetData>
    <row r="2" spans="2:21" ht="18">
      <c r="B2" s="1" t="s">
        <v>85</v>
      </c>
      <c r="C2" s="96"/>
      <c r="D2" s="2"/>
      <c r="E2" s="3"/>
      <c r="F2" s="2"/>
      <c r="G2" s="3"/>
      <c r="H2" s="4" t="s">
        <v>86</v>
      </c>
      <c r="I2" s="4"/>
      <c r="J2" s="3"/>
      <c r="K2" s="5"/>
    </row>
    <row r="3" spans="2:21" ht="15">
      <c r="B3" s="11" t="s">
        <v>2</v>
      </c>
      <c r="C3" s="97">
        <v>10626</v>
      </c>
      <c r="D3" s="90" t="s">
        <v>30</v>
      </c>
      <c r="E3" s="254">
        <v>1960</v>
      </c>
      <c r="F3" s="91" t="s">
        <v>32</v>
      </c>
      <c r="G3" s="22">
        <v>93</v>
      </c>
      <c r="H3" s="22">
        <v>91</v>
      </c>
      <c r="I3" s="22">
        <v>94</v>
      </c>
      <c r="J3" s="22">
        <v>93</v>
      </c>
      <c r="K3" s="23">
        <f t="shared" ref="K3:K27" si="0">SUM(G3:J3)</f>
        <v>371</v>
      </c>
    </row>
    <row r="4" spans="2:21" ht="15">
      <c r="B4" s="16" t="s">
        <v>3</v>
      </c>
      <c r="C4" s="230">
        <v>14821</v>
      </c>
      <c r="D4" s="90" t="s">
        <v>28</v>
      </c>
      <c r="E4" s="254"/>
      <c r="F4" s="91" t="s">
        <v>31</v>
      </c>
      <c r="G4" s="257">
        <v>91</v>
      </c>
      <c r="H4" s="257">
        <v>91</v>
      </c>
      <c r="I4" s="257">
        <v>90</v>
      </c>
      <c r="J4" s="257">
        <v>89</v>
      </c>
      <c r="K4" s="23">
        <f t="shared" si="0"/>
        <v>361</v>
      </c>
      <c r="M4" s="168"/>
      <c r="N4" s="120"/>
      <c r="O4" s="169"/>
      <c r="P4" s="120"/>
      <c r="Q4" s="164"/>
      <c r="R4" s="164"/>
      <c r="S4" s="164"/>
      <c r="T4" s="164"/>
      <c r="U4" s="170"/>
    </row>
    <row r="5" spans="2:21" ht="15">
      <c r="B5" s="17" t="s">
        <v>6</v>
      </c>
      <c r="C5" s="230">
        <v>14820</v>
      </c>
      <c r="D5" s="90" t="s">
        <v>36</v>
      </c>
      <c r="E5" s="254"/>
      <c r="F5" s="91" t="s">
        <v>31</v>
      </c>
      <c r="G5" s="257">
        <v>92</v>
      </c>
      <c r="H5" s="257">
        <v>89</v>
      </c>
      <c r="I5" s="257">
        <v>89</v>
      </c>
      <c r="J5" s="257">
        <v>88</v>
      </c>
      <c r="K5" s="23">
        <f t="shared" si="0"/>
        <v>358</v>
      </c>
      <c r="M5" s="168"/>
      <c r="N5" s="236"/>
      <c r="O5" s="237"/>
      <c r="P5" s="237"/>
      <c r="Q5" s="237"/>
      <c r="R5" s="237"/>
      <c r="S5" s="236"/>
      <c r="T5" s="171"/>
      <c r="U5" s="172"/>
    </row>
    <row r="6" spans="2:21">
      <c r="B6" s="171">
        <v>4</v>
      </c>
      <c r="C6" s="98"/>
      <c r="D6" s="89" t="s">
        <v>33</v>
      </c>
      <c r="E6" s="253">
        <v>1972</v>
      </c>
      <c r="F6" s="94" t="s">
        <v>32</v>
      </c>
      <c r="G6" s="21">
        <v>91</v>
      </c>
      <c r="H6" s="21">
        <v>87</v>
      </c>
      <c r="I6" s="21">
        <v>89</v>
      </c>
      <c r="J6" s="21">
        <v>90</v>
      </c>
      <c r="K6" s="23">
        <f t="shared" si="0"/>
        <v>357</v>
      </c>
      <c r="M6" s="168"/>
      <c r="N6" s="236"/>
      <c r="O6" s="237"/>
      <c r="P6" s="237"/>
      <c r="Q6" s="237"/>
      <c r="R6" s="237"/>
      <c r="S6" s="236"/>
      <c r="T6" s="255"/>
      <c r="U6" s="170"/>
    </row>
    <row r="7" spans="2:21" ht="15">
      <c r="B7" s="171">
        <v>5</v>
      </c>
      <c r="C7" s="230">
        <v>14823</v>
      </c>
      <c r="D7" s="89" t="s">
        <v>27</v>
      </c>
      <c r="E7" s="253"/>
      <c r="F7" s="94" t="s">
        <v>31</v>
      </c>
      <c r="G7" s="237">
        <v>89</v>
      </c>
      <c r="H7" s="237">
        <v>91</v>
      </c>
      <c r="I7" s="237">
        <v>90</v>
      </c>
      <c r="J7" s="237">
        <v>87</v>
      </c>
      <c r="K7" s="23">
        <f t="shared" si="0"/>
        <v>357</v>
      </c>
      <c r="M7" s="168"/>
      <c r="N7" s="236"/>
      <c r="O7" s="237"/>
      <c r="P7" s="237"/>
      <c r="Q7" s="237"/>
      <c r="R7" s="237"/>
      <c r="S7" s="236"/>
      <c r="T7" s="255"/>
      <c r="U7" s="172"/>
    </row>
    <row r="8" spans="2:21" ht="15">
      <c r="B8" s="171">
        <v>6</v>
      </c>
      <c r="C8" s="230">
        <v>10605</v>
      </c>
      <c r="D8" s="89" t="s">
        <v>29</v>
      </c>
      <c r="E8" s="253"/>
      <c r="F8" t="s">
        <v>31</v>
      </c>
      <c r="G8" s="237">
        <v>90</v>
      </c>
      <c r="H8" s="237">
        <v>87</v>
      </c>
      <c r="I8" s="237">
        <v>89</v>
      </c>
      <c r="J8" s="237">
        <v>90</v>
      </c>
      <c r="K8" s="23">
        <f t="shared" si="0"/>
        <v>356</v>
      </c>
      <c r="M8" s="168"/>
      <c r="N8" s="236"/>
      <c r="O8" s="237"/>
      <c r="P8" s="237"/>
      <c r="Q8" s="237"/>
      <c r="R8" s="237"/>
      <c r="S8" s="236"/>
      <c r="T8" s="255"/>
      <c r="U8" s="172"/>
    </row>
    <row r="9" spans="2:21" ht="15">
      <c r="B9" s="171">
        <v>7</v>
      </c>
      <c r="C9" s="99"/>
      <c r="D9" s="89" t="s">
        <v>34</v>
      </c>
      <c r="E9" s="253">
        <v>1958</v>
      </c>
      <c r="F9" t="s">
        <v>32</v>
      </c>
      <c r="G9" s="21">
        <v>88</v>
      </c>
      <c r="H9" s="21">
        <v>87</v>
      </c>
      <c r="I9" s="21">
        <v>89</v>
      </c>
      <c r="J9" s="21">
        <v>91</v>
      </c>
      <c r="K9" s="23">
        <f t="shared" si="0"/>
        <v>355</v>
      </c>
      <c r="M9" s="168"/>
      <c r="N9" s="236"/>
      <c r="O9" s="237"/>
      <c r="P9" s="237"/>
      <c r="Q9" s="237"/>
      <c r="R9" s="237"/>
      <c r="S9" s="236"/>
      <c r="T9" s="255"/>
      <c r="U9" s="172"/>
    </row>
    <row r="10" spans="2:21">
      <c r="B10" s="171">
        <v>8</v>
      </c>
      <c r="C10" s="230">
        <v>15062</v>
      </c>
      <c r="D10" s="19" t="s">
        <v>13</v>
      </c>
      <c r="E10" s="253">
        <v>1957</v>
      </c>
      <c r="F10" t="s">
        <v>5</v>
      </c>
      <c r="G10" s="20">
        <v>88</v>
      </c>
      <c r="H10" s="20">
        <v>92</v>
      </c>
      <c r="I10" s="20">
        <v>87</v>
      </c>
      <c r="J10" s="21">
        <v>88</v>
      </c>
      <c r="K10" s="23">
        <f t="shared" si="0"/>
        <v>355</v>
      </c>
      <c r="M10" s="168"/>
      <c r="O10" s="237"/>
      <c r="P10" s="237"/>
      <c r="Q10" s="237"/>
      <c r="R10" s="237"/>
      <c r="S10" s="236"/>
      <c r="T10" s="255"/>
      <c r="U10" s="170"/>
    </row>
    <row r="11" spans="2:21">
      <c r="B11" s="171">
        <v>9</v>
      </c>
      <c r="C11" s="230">
        <v>14824</v>
      </c>
      <c r="D11" s="89" t="s">
        <v>35</v>
      </c>
      <c r="E11" s="253"/>
      <c r="F11" t="s">
        <v>31</v>
      </c>
      <c r="G11" s="237">
        <v>88</v>
      </c>
      <c r="H11" s="237">
        <v>90</v>
      </c>
      <c r="I11" s="237">
        <v>86</v>
      </c>
      <c r="J11" s="237">
        <v>89</v>
      </c>
      <c r="K11" s="23">
        <f t="shared" si="0"/>
        <v>353</v>
      </c>
      <c r="M11" s="168"/>
      <c r="N11" s="236"/>
      <c r="O11" s="237"/>
      <c r="P11" s="237"/>
      <c r="Q11" s="237"/>
      <c r="R11" s="237"/>
      <c r="S11" s="236"/>
      <c r="T11" s="255"/>
      <c r="U11" s="170"/>
    </row>
    <row r="12" spans="2:21">
      <c r="B12" s="171">
        <v>10</v>
      </c>
      <c r="C12" s="230">
        <v>15060</v>
      </c>
      <c r="D12" s="89" t="s">
        <v>82</v>
      </c>
      <c r="E12" s="253"/>
      <c r="F12" t="s">
        <v>5</v>
      </c>
      <c r="G12" s="20">
        <v>92</v>
      </c>
      <c r="H12" s="20">
        <v>86</v>
      </c>
      <c r="I12" s="20">
        <v>88</v>
      </c>
      <c r="J12" s="21">
        <v>85</v>
      </c>
      <c r="K12" s="23">
        <f t="shared" si="0"/>
        <v>351</v>
      </c>
      <c r="M12" s="168"/>
      <c r="N12" s="236"/>
      <c r="O12" s="237"/>
      <c r="P12" s="237"/>
      <c r="Q12" s="237"/>
      <c r="R12" s="237"/>
      <c r="S12" s="236"/>
      <c r="T12" s="255"/>
      <c r="U12" s="170"/>
    </row>
    <row r="13" spans="2:21">
      <c r="B13" s="171">
        <v>11</v>
      </c>
      <c r="C13" s="99"/>
      <c r="D13" s="89" t="s">
        <v>80</v>
      </c>
      <c r="E13" s="253">
        <v>1963</v>
      </c>
      <c r="F13" s="94" t="s">
        <v>32</v>
      </c>
      <c r="G13" s="21">
        <v>83</v>
      </c>
      <c r="H13" s="21">
        <v>88</v>
      </c>
      <c r="I13" s="21">
        <v>87</v>
      </c>
      <c r="J13" s="21">
        <v>89</v>
      </c>
      <c r="K13" s="23">
        <f t="shared" si="0"/>
        <v>347</v>
      </c>
      <c r="M13" s="168"/>
      <c r="N13" s="19"/>
      <c r="O13" s="20"/>
      <c r="P13" s="20"/>
      <c r="Q13" s="20"/>
      <c r="R13" s="21"/>
      <c r="S13" s="22"/>
      <c r="T13" s="255"/>
      <c r="U13" s="170"/>
    </row>
    <row r="14" spans="2:21" ht="15">
      <c r="B14" s="171">
        <v>12</v>
      </c>
      <c r="C14" s="230">
        <v>15058</v>
      </c>
      <c r="D14" s="89" t="s">
        <v>14</v>
      </c>
      <c r="E14" s="253"/>
      <c r="F14" s="94" t="s">
        <v>5</v>
      </c>
      <c r="G14" s="20">
        <v>88</v>
      </c>
      <c r="H14" s="20">
        <v>83</v>
      </c>
      <c r="I14" s="20">
        <v>87</v>
      </c>
      <c r="J14" s="21">
        <v>87</v>
      </c>
      <c r="K14" s="23">
        <f t="shared" si="0"/>
        <v>345</v>
      </c>
      <c r="M14" s="168"/>
      <c r="N14" s="19"/>
      <c r="O14" s="20"/>
      <c r="P14" s="20"/>
      <c r="Q14" s="20"/>
      <c r="R14" s="21"/>
      <c r="S14" s="22"/>
      <c r="T14" s="255"/>
      <c r="U14" s="172"/>
    </row>
    <row r="15" spans="2:21">
      <c r="B15" s="171">
        <v>13</v>
      </c>
      <c r="C15" s="230">
        <v>14278</v>
      </c>
      <c r="D15" s="19" t="s">
        <v>17</v>
      </c>
      <c r="E15" s="253">
        <v>1951</v>
      </c>
      <c r="F15" t="s">
        <v>5</v>
      </c>
      <c r="G15" s="20">
        <v>84</v>
      </c>
      <c r="H15" s="20">
        <v>86</v>
      </c>
      <c r="I15" s="20">
        <v>84</v>
      </c>
      <c r="J15" s="21">
        <v>88</v>
      </c>
      <c r="K15" s="23">
        <f t="shared" si="0"/>
        <v>342</v>
      </c>
      <c r="M15" s="168"/>
      <c r="N15" s="19"/>
      <c r="O15" s="20"/>
      <c r="P15" s="20"/>
      <c r="Q15" s="20"/>
      <c r="R15" s="21"/>
      <c r="S15" s="22"/>
      <c r="T15" s="255"/>
      <c r="U15" s="170"/>
    </row>
    <row r="16" spans="2:21" ht="15">
      <c r="B16" s="171">
        <v>14</v>
      </c>
      <c r="C16" s="230">
        <v>15059</v>
      </c>
      <c r="D16" s="19" t="s">
        <v>15</v>
      </c>
      <c r="E16" s="253">
        <v>1956</v>
      </c>
      <c r="F16" t="s">
        <v>5</v>
      </c>
      <c r="G16" s="20">
        <v>87</v>
      </c>
      <c r="H16" s="20">
        <v>84</v>
      </c>
      <c r="I16" s="20">
        <v>84</v>
      </c>
      <c r="J16" s="21">
        <v>87</v>
      </c>
      <c r="K16" s="23">
        <f t="shared" si="0"/>
        <v>342</v>
      </c>
      <c r="M16" s="168"/>
      <c r="N16" s="19"/>
      <c r="O16" s="20"/>
      <c r="P16" s="20"/>
      <c r="Q16" s="20"/>
      <c r="R16" s="21"/>
      <c r="S16" s="22"/>
      <c r="T16" s="255"/>
      <c r="U16" s="172"/>
    </row>
    <row r="17" spans="2:21">
      <c r="B17" s="171">
        <v>15</v>
      </c>
      <c r="C17" s="99"/>
      <c r="D17" s="89" t="s">
        <v>38</v>
      </c>
      <c r="E17" s="253"/>
      <c r="F17" t="s">
        <v>31</v>
      </c>
      <c r="G17" s="237">
        <v>86</v>
      </c>
      <c r="H17" s="237">
        <v>88</v>
      </c>
      <c r="I17" s="237">
        <v>82</v>
      </c>
      <c r="J17" s="237">
        <v>83</v>
      </c>
      <c r="K17" s="23">
        <f t="shared" si="0"/>
        <v>339</v>
      </c>
      <c r="M17" s="168"/>
      <c r="N17" s="19"/>
      <c r="O17" s="20"/>
      <c r="P17" s="20"/>
      <c r="Q17" s="20"/>
      <c r="R17" s="21"/>
      <c r="S17" s="22"/>
      <c r="T17" s="255"/>
      <c r="U17" s="170"/>
    </row>
    <row r="18" spans="2:21">
      <c r="B18" s="171">
        <v>16</v>
      </c>
      <c r="C18" s="230">
        <v>10638</v>
      </c>
      <c r="D18" s="19" t="s">
        <v>4</v>
      </c>
      <c r="E18" s="253">
        <v>1953</v>
      </c>
      <c r="F18" t="s">
        <v>5</v>
      </c>
      <c r="G18" s="20">
        <v>80</v>
      </c>
      <c r="H18" s="20">
        <v>78</v>
      </c>
      <c r="I18" s="20">
        <v>87</v>
      </c>
      <c r="J18" s="21">
        <v>84</v>
      </c>
      <c r="K18" s="23">
        <f t="shared" si="0"/>
        <v>329</v>
      </c>
      <c r="M18" s="168"/>
      <c r="N18" s="19"/>
      <c r="O18" s="20"/>
      <c r="P18" s="20"/>
      <c r="Q18" s="20"/>
      <c r="R18" s="21"/>
      <c r="S18" s="22"/>
      <c r="T18" s="255"/>
      <c r="U18" s="170"/>
    </row>
    <row r="19" spans="2:21">
      <c r="B19" s="171">
        <v>17</v>
      </c>
      <c r="C19" s="97">
        <v>14346</v>
      </c>
      <c r="D19" s="19" t="s">
        <v>16</v>
      </c>
      <c r="E19" s="253">
        <v>1967</v>
      </c>
      <c r="F19" t="s">
        <v>5</v>
      </c>
      <c r="G19" s="20">
        <v>81</v>
      </c>
      <c r="H19" s="20">
        <v>78</v>
      </c>
      <c r="I19" s="20">
        <v>86</v>
      </c>
      <c r="J19" s="21">
        <v>81</v>
      </c>
      <c r="K19" s="23">
        <f t="shared" si="0"/>
        <v>326</v>
      </c>
    </row>
    <row r="20" spans="2:21">
      <c r="B20" s="171">
        <v>18</v>
      </c>
      <c r="C20" s="230">
        <v>14287</v>
      </c>
      <c r="D20" s="19" t="s">
        <v>18</v>
      </c>
      <c r="E20" s="253">
        <v>1971</v>
      </c>
      <c r="F20" t="s">
        <v>5</v>
      </c>
      <c r="G20" s="20">
        <v>77</v>
      </c>
      <c r="H20" s="20">
        <v>78</v>
      </c>
      <c r="I20" s="20">
        <v>85</v>
      </c>
      <c r="J20" s="21">
        <v>81</v>
      </c>
      <c r="K20" s="23">
        <f t="shared" si="0"/>
        <v>321</v>
      </c>
    </row>
    <row r="21" spans="2:21">
      <c r="B21" s="171">
        <v>19</v>
      </c>
      <c r="C21" s="230">
        <v>14822</v>
      </c>
      <c r="D21" s="89" t="s">
        <v>37</v>
      </c>
      <c r="E21" s="253"/>
      <c r="F21" t="s">
        <v>31</v>
      </c>
      <c r="G21" s="237">
        <v>79</v>
      </c>
      <c r="H21" s="237">
        <v>80</v>
      </c>
      <c r="I21" s="237">
        <v>82</v>
      </c>
      <c r="J21" s="237">
        <v>79</v>
      </c>
      <c r="K21" s="23">
        <f t="shared" si="0"/>
        <v>320</v>
      </c>
    </row>
    <row r="22" spans="2:21">
      <c r="B22" s="171">
        <v>20</v>
      </c>
      <c r="C22" s="230">
        <v>14826</v>
      </c>
      <c r="D22" s="89" t="s">
        <v>39</v>
      </c>
      <c r="E22" s="253"/>
      <c r="F22" t="s">
        <v>31</v>
      </c>
      <c r="G22" s="237">
        <v>78</v>
      </c>
      <c r="H22" s="237">
        <v>79</v>
      </c>
      <c r="I22" s="237">
        <v>81</v>
      </c>
      <c r="J22" s="237">
        <v>78</v>
      </c>
      <c r="K22" s="23">
        <f t="shared" si="0"/>
        <v>316</v>
      </c>
    </row>
    <row r="23" spans="2:21">
      <c r="B23" s="171">
        <v>21</v>
      </c>
      <c r="C23" s="230">
        <v>15061</v>
      </c>
      <c r="D23" s="19" t="s">
        <v>20</v>
      </c>
      <c r="E23" s="253"/>
      <c r="F23" t="s">
        <v>5</v>
      </c>
      <c r="G23" s="20">
        <v>81</v>
      </c>
      <c r="H23" s="20">
        <v>75</v>
      </c>
      <c r="I23" s="20">
        <v>72</v>
      </c>
      <c r="J23" s="21">
        <v>81</v>
      </c>
      <c r="K23" s="23">
        <f t="shared" si="0"/>
        <v>309</v>
      </c>
    </row>
    <row r="24" spans="2:21">
      <c r="B24" s="171">
        <v>22</v>
      </c>
      <c r="C24" s="99"/>
      <c r="D24" s="19" t="s">
        <v>22</v>
      </c>
      <c r="E24" s="253"/>
      <c r="F24" t="s">
        <v>5</v>
      </c>
      <c r="G24" s="20">
        <v>73</v>
      </c>
      <c r="H24" s="20">
        <v>76</v>
      </c>
      <c r="I24" s="20">
        <v>77</v>
      </c>
      <c r="J24" s="21">
        <v>76</v>
      </c>
      <c r="K24" s="23">
        <f t="shared" si="0"/>
        <v>302</v>
      </c>
    </row>
    <row r="25" spans="2:21">
      <c r="B25" s="171">
        <v>23</v>
      </c>
      <c r="C25" s="230">
        <v>14346</v>
      </c>
      <c r="D25" s="19" t="s">
        <v>19</v>
      </c>
      <c r="E25" s="253">
        <v>1969</v>
      </c>
      <c r="F25" t="s">
        <v>5</v>
      </c>
      <c r="G25" s="20">
        <v>77</v>
      </c>
      <c r="H25" s="20">
        <v>68</v>
      </c>
      <c r="I25" s="20">
        <v>79</v>
      </c>
      <c r="J25" s="21">
        <v>68</v>
      </c>
      <c r="K25" s="23">
        <f t="shared" si="0"/>
        <v>292</v>
      </c>
    </row>
    <row r="26" spans="2:21">
      <c r="B26" s="171">
        <v>24</v>
      </c>
      <c r="C26" s="230">
        <v>10015</v>
      </c>
      <c r="D26" s="19" t="s">
        <v>40</v>
      </c>
      <c r="E26" s="253">
        <v>1956</v>
      </c>
      <c r="F26" t="s">
        <v>5</v>
      </c>
      <c r="G26" s="20">
        <v>71</v>
      </c>
      <c r="H26" s="20">
        <v>70</v>
      </c>
      <c r="I26" s="20">
        <v>77</v>
      </c>
      <c r="J26" s="21">
        <v>71</v>
      </c>
      <c r="K26" s="23">
        <f t="shared" si="0"/>
        <v>289</v>
      </c>
    </row>
    <row r="27" spans="2:21">
      <c r="B27">
        <v>25</v>
      </c>
      <c r="C27" s="230">
        <v>15063</v>
      </c>
      <c r="D27" s="19" t="s">
        <v>83</v>
      </c>
      <c r="E27" s="253">
        <v>1953</v>
      </c>
      <c r="F27" t="s">
        <v>5</v>
      </c>
      <c r="G27" s="20">
        <v>69</v>
      </c>
      <c r="H27" s="20">
        <v>62</v>
      </c>
      <c r="I27" s="20">
        <v>82</v>
      </c>
      <c r="J27" s="21">
        <v>61</v>
      </c>
      <c r="K27" s="23">
        <f t="shared" si="0"/>
        <v>274</v>
      </c>
    </row>
    <row r="28" spans="2:21">
      <c r="C28" s="97">
        <v>10015</v>
      </c>
      <c r="D28" s="19" t="s">
        <v>21</v>
      </c>
      <c r="E28" s="253"/>
      <c r="F28" t="s">
        <v>5</v>
      </c>
      <c r="G28" s="20"/>
      <c r="H28" s="20"/>
      <c r="I28" s="20"/>
      <c r="J28" s="21"/>
      <c r="K28" s="23" t="s">
        <v>69</v>
      </c>
    </row>
    <row r="29" spans="2:21">
      <c r="C29" s="98"/>
      <c r="D29" s="90"/>
      <c r="E29" s="91"/>
      <c r="F29" s="91"/>
      <c r="G29" s="22"/>
      <c r="H29" s="22"/>
      <c r="I29" s="22"/>
      <c r="J29" s="22"/>
      <c r="K29" s="23"/>
    </row>
    <row r="30" spans="2:21">
      <c r="B30" s="94"/>
      <c r="C30" s="94"/>
      <c r="D30" s="251" t="s">
        <v>84</v>
      </c>
      <c r="E30" s="94"/>
      <c r="F30" s="94"/>
      <c r="G30" s="94"/>
      <c r="H30" s="94"/>
      <c r="I30" s="94"/>
      <c r="J30" s="94"/>
      <c r="K30" s="94"/>
    </row>
    <row r="31" spans="2:21">
      <c r="B31" s="108"/>
      <c r="C31" s="107" t="s">
        <v>2</v>
      </c>
      <c r="D31" s="108" t="s">
        <v>7</v>
      </c>
      <c r="E31" s="107"/>
      <c r="F31" s="107"/>
      <c r="G31" s="107"/>
      <c r="H31" s="107"/>
      <c r="I31" s="107"/>
      <c r="J31" s="107"/>
      <c r="K31" s="106">
        <f>SUM(K32:K34)</f>
        <v>1083</v>
      </c>
    </row>
    <row r="32" spans="2:21">
      <c r="B32" s="94"/>
      <c r="C32" s="99"/>
      <c r="D32" s="104" t="s">
        <v>30</v>
      </c>
      <c r="E32" s="105">
        <v>1960</v>
      </c>
      <c r="F32" s="100" t="s">
        <v>32</v>
      </c>
      <c r="G32" s="103">
        <v>93</v>
      </c>
      <c r="H32" s="103">
        <v>91</v>
      </c>
      <c r="I32" s="103">
        <v>94</v>
      </c>
      <c r="J32" s="103">
        <v>93</v>
      </c>
      <c r="K32" s="105">
        <f>SUM(G32:J32)</f>
        <v>371</v>
      </c>
    </row>
    <row r="33" spans="2:21">
      <c r="B33" s="94"/>
      <c r="C33" s="99"/>
      <c r="D33" s="104" t="s">
        <v>33</v>
      </c>
      <c r="E33" s="105">
        <v>1972</v>
      </c>
      <c r="F33" s="100" t="s">
        <v>32</v>
      </c>
      <c r="G33" s="103">
        <v>91</v>
      </c>
      <c r="H33" s="103">
        <v>87</v>
      </c>
      <c r="I33" s="103">
        <v>89</v>
      </c>
      <c r="J33" s="103">
        <v>90</v>
      </c>
      <c r="K33" s="105">
        <f>SUM(G33:J33)</f>
        <v>357</v>
      </c>
    </row>
    <row r="34" spans="2:21">
      <c r="B34" s="94"/>
      <c r="C34" s="99"/>
      <c r="D34" s="104" t="s">
        <v>34</v>
      </c>
      <c r="E34" s="105">
        <v>1958</v>
      </c>
      <c r="F34" s="100" t="s">
        <v>32</v>
      </c>
      <c r="G34" s="103">
        <v>88</v>
      </c>
      <c r="H34" s="103">
        <v>87</v>
      </c>
      <c r="I34" s="103">
        <v>89</v>
      </c>
      <c r="J34" s="103">
        <v>91</v>
      </c>
      <c r="K34" s="105">
        <f>SUM(G34:J34)</f>
        <v>355</v>
      </c>
      <c r="L34" s="19"/>
    </row>
    <row r="35" spans="2:21">
      <c r="B35" s="94"/>
      <c r="C35" s="99"/>
      <c r="D35"/>
      <c r="L35" s="19"/>
      <c r="M35" s="112"/>
      <c r="N35" s="101"/>
      <c r="O35" s="105"/>
      <c r="P35" s="100"/>
      <c r="Q35" s="102"/>
      <c r="R35" s="102"/>
      <c r="S35" s="102"/>
      <c r="T35" s="103"/>
      <c r="U35" s="105"/>
    </row>
    <row r="36" spans="2:21">
      <c r="B36" s="108"/>
      <c r="C36" s="107" t="s">
        <v>3</v>
      </c>
      <c r="D36" s="108" t="s">
        <v>43</v>
      </c>
      <c r="E36" s="107"/>
      <c r="F36" s="107"/>
      <c r="G36" s="107"/>
      <c r="H36" s="107"/>
      <c r="I36" s="107"/>
      <c r="J36" s="107"/>
      <c r="K36" s="106">
        <f>SUM(K37:K39)</f>
        <v>1076</v>
      </c>
      <c r="L36" s="19"/>
      <c r="M36" s="112"/>
      <c r="N36" s="104"/>
      <c r="O36" s="105"/>
      <c r="P36" s="100"/>
      <c r="Q36" s="102"/>
      <c r="R36" s="102"/>
      <c r="S36" s="102"/>
      <c r="T36" s="103"/>
      <c r="U36" s="105"/>
    </row>
    <row r="37" spans="2:21">
      <c r="B37" s="94"/>
      <c r="C37" s="99"/>
      <c r="D37" s="104" t="s">
        <v>28</v>
      </c>
      <c r="E37" s="105"/>
      <c r="F37" s="100" t="s">
        <v>31</v>
      </c>
      <c r="G37" s="252">
        <v>91</v>
      </c>
      <c r="H37" s="252">
        <v>91</v>
      </c>
      <c r="I37" s="252">
        <v>90</v>
      </c>
      <c r="J37" s="252">
        <v>89</v>
      </c>
      <c r="K37" s="105">
        <f>SUM(G37:J37)</f>
        <v>361</v>
      </c>
      <c r="L37" s="19"/>
      <c r="M37" s="112"/>
      <c r="N37" s="104"/>
      <c r="O37" s="105"/>
      <c r="P37" s="100"/>
      <c r="Q37" s="102"/>
      <c r="R37" s="102"/>
      <c r="S37" s="102"/>
      <c r="T37" s="103"/>
      <c r="U37" s="105"/>
    </row>
    <row r="38" spans="2:21">
      <c r="B38" s="94"/>
      <c r="C38" s="99"/>
      <c r="D38" s="104" t="s">
        <v>36</v>
      </c>
      <c r="E38" s="105"/>
      <c r="F38" s="100" t="s">
        <v>31</v>
      </c>
      <c r="G38" s="252">
        <v>92</v>
      </c>
      <c r="H38" s="252">
        <v>89</v>
      </c>
      <c r="I38" s="252">
        <v>89</v>
      </c>
      <c r="J38" s="252">
        <v>88</v>
      </c>
      <c r="K38" s="105">
        <f>SUM(G38:J38)</f>
        <v>358</v>
      </c>
      <c r="L38" s="19"/>
      <c r="M38" s="112"/>
      <c r="N38" s="101"/>
      <c r="O38" s="105"/>
      <c r="P38" s="100"/>
      <c r="Q38" s="102"/>
      <c r="R38" s="102"/>
      <c r="S38" s="102"/>
      <c r="T38" s="103"/>
      <c r="U38" s="105"/>
    </row>
    <row r="39" spans="2:21">
      <c r="B39" s="94"/>
      <c r="C39" s="99"/>
      <c r="D39" s="104" t="s">
        <v>27</v>
      </c>
      <c r="E39" s="105"/>
      <c r="F39" s="100" t="s">
        <v>31</v>
      </c>
      <c r="G39" s="252">
        <v>89</v>
      </c>
      <c r="H39" s="252">
        <v>91</v>
      </c>
      <c r="I39" s="252">
        <v>90</v>
      </c>
      <c r="J39" s="252">
        <v>87</v>
      </c>
      <c r="K39" s="105">
        <f>SUM(G39:J39)</f>
        <v>357</v>
      </c>
      <c r="L39" s="19"/>
      <c r="M39" s="112"/>
      <c r="N39" s="101"/>
      <c r="O39" s="105"/>
      <c r="P39" s="100"/>
      <c r="Q39" s="102"/>
      <c r="R39" s="102"/>
      <c r="S39" s="102"/>
      <c r="T39" s="103"/>
      <c r="U39" s="105"/>
    </row>
    <row r="40" spans="2:21">
      <c r="B40" s="94"/>
      <c r="C40" s="99"/>
      <c r="D40"/>
      <c r="L40" s="19"/>
      <c r="M40" s="112"/>
      <c r="N40" s="101"/>
      <c r="O40" s="105"/>
      <c r="P40" s="100"/>
      <c r="Q40" s="102"/>
      <c r="R40" s="102"/>
      <c r="S40" s="102"/>
      <c r="T40" s="103"/>
      <c r="U40" s="105"/>
    </row>
    <row r="41" spans="2:21">
      <c r="B41" s="108"/>
      <c r="C41" s="107" t="s">
        <v>6</v>
      </c>
      <c r="D41" s="108" t="s">
        <v>44</v>
      </c>
      <c r="E41" s="107"/>
      <c r="F41" s="107"/>
      <c r="G41" s="107"/>
      <c r="H41" s="107"/>
      <c r="I41" s="107"/>
      <c r="J41" s="256">
        <f>SUM(J42:J44)</f>
        <v>262</v>
      </c>
      <c r="K41" s="106">
        <f>SUM(K42:K44)</f>
        <v>1048</v>
      </c>
      <c r="L41" s="19"/>
      <c r="M41" s="112"/>
    </row>
    <row r="42" spans="2:21">
      <c r="B42" s="94"/>
      <c r="C42" s="99"/>
      <c r="D42" s="104" t="s">
        <v>29</v>
      </c>
      <c r="E42" s="105"/>
      <c r="F42" s="100" t="s">
        <v>31</v>
      </c>
      <c r="G42" s="252">
        <v>90</v>
      </c>
      <c r="H42" s="252">
        <v>87</v>
      </c>
      <c r="I42" s="252">
        <v>89</v>
      </c>
      <c r="J42" s="252">
        <v>90</v>
      </c>
      <c r="K42" s="105">
        <f>SUM(G42:J42)</f>
        <v>356</v>
      </c>
      <c r="L42" s="19"/>
      <c r="M42" s="112"/>
    </row>
    <row r="43" spans="2:21">
      <c r="B43" s="94"/>
      <c r="C43" s="99"/>
      <c r="D43" s="104" t="s">
        <v>35</v>
      </c>
      <c r="E43" s="105"/>
      <c r="F43" s="100" t="s">
        <v>31</v>
      </c>
      <c r="G43" s="252">
        <v>88</v>
      </c>
      <c r="H43" s="252">
        <v>90</v>
      </c>
      <c r="I43" s="252">
        <v>86</v>
      </c>
      <c r="J43" s="252">
        <v>89</v>
      </c>
      <c r="K43" s="105">
        <f>SUM(G43:J43)</f>
        <v>353</v>
      </c>
      <c r="L43" s="19"/>
      <c r="M43" s="112"/>
    </row>
    <row r="44" spans="2:21">
      <c r="B44" s="94"/>
      <c r="C44" s="99"/>
      <c r="D44" s="104" t="s">
        <v>38</v>
      </c>
      <c r="E44" s="105"/>
      <c r="F44" s="100" t="s">
        <v>31</v>
      </c>
      <c r="G44" s="252">
        <v>86</v>
      </c>
      <c r="H44" s="252">
        <v>88</v>
      </c>
      <c r="I44" s="252">
        <v>82</v>
      </c>
      <c r="J44" s="252">
        <v>83</v>
      </c>
      <c r="K44" s="105">
        <f>SUM(G44:J44)</f>
        <v>339</v>
      </c>
      <c r="L44" s="19"/>
      <c r="M44" s="112"/>
    </row>
    <row r="45" spans="2:21">
      <c r="B45" s="94"/>
      <c r="C45" s="99"/>
      <c r="D45"/>
      <c r="L45" s="19"/>
      <c r="M45" s="112"/>
      <c r="N45" s="101"/>
      <c r="O45" s="105"/>
      <c r="P45" s="100"/>
      <c r="Q45" s="102"/>
      <c r="R45" s="102"/>
      <c r="S45" s="102"/>
      <c r="T45" s="103"/>
      <c r="U45" s="105"/>
    </row>
    <row r="46" spans="2:21">
      <c r="B46" s="108"/>
      <c r="C46" s="107" t="s">
        <v>8</v>
      </c>
      <c r="D46" s="108" t="s">
        <v>45</v>
      </c>
      <c r="E46" s="107"/>
      <c r="F46" s="107"/>
      <c r="G46" s="107"/>
      <c r="H46" s="107"/>
      <c r="I46" s="107"/>
      <c r="J46" s="256">
        <f>SUM(J47:J49)</f>
        <v>261</v>
      </c>
      <c r="K46" s="106">
        <f>SUM(K47:K49)</f>
        <v>1048</v>
      </c>
      <c r="L46" s="19"/>
      <c r="M46" s="112"/>
      <c r="N46" s="101"/>
      <c r="O46" s="105"/>
      <c r="P46" s="100"/>
      <c r="Q46" s="102"/>
      <c r="R46" s="102"/>
      <c r="S46" s="102"/>
      <c r="T46" s="103"/>
      <c r="U46" s="105"/>
    </row>
    <row r="47" spans="2:21">
      <c r="B47" s="94"/>
      <c r="C47" s="99"/>
      <c r="D47" s="101" t="s">
        <v>17</v>
      </c>
      <c r="E47" s="100">
        <v>1951</v>
      </c>
      <c r="F47" s="100" t="s">
        <v>5</v>
      </c>
      <c r="G47" s="102">
        <v>84</v>
      </c>
      <c r="H47" s="102">
        <v>86</v>
      </c>
      <c r="I47" s="102">
        <v>84</v>
      </c>
      <c r="J47" s="103">
        <v>88</v>
      </c>
      <c r="K47" s="105">
        <f>SUM(G47:J47)</f>
        <v>342</v>
      </c>
      <c r="N47" s="101"/>
      <c r="O47" s="105"/>
      <c r="P47" s="100"/>
      <c r="Q47" s="102"/>
      <c r="R47" s="102"/>
      <c r="S47" s="102"/>
      <c r="T47" s="103"/>
      <c r="U47" s="105"/>
    </row>
    <row r="48" spans="2:21">
      <c r="B48" s="94"/>
      <c r="C48" s="99"/>
      <c r="D48" s="101" t="s">
        <v>13</v>
      </c>
      <c r="E48" s="100"/>
      <c r="F48" s="100" t="s">
        <v>5</v>
      </c>
      <c r="G48" s="102">
        <v>88</v>
      </c>
      <c r="H48" s="102">
        <v>92</v>
      </c>
      <c r="I48" s="102">
        <v>87</v>
      </c>
      <c r="J48" s="103">
        <v>88</v>
      </c>
      <c r="K48" s="105">
        <f>SUM(G48:J48)</f>
        <v>355</v>
      </c>
      <c r="N48" s="101"/>
      <c r="O48" s="105"/>
      <c r="P48" s="100"/>
      <c r="Q48" s="102"/>
      <c r="R48" s="102"/>
      <c r="S48" s="102"/>
      <c r="T48" s="103"/>
      <c r="U48" s="105"/>
    </row>
    <row r="49" spans="2:21">
      <c r="B49" s="94"/>
      <c r="C49" s="99"/>
      <c r="D49" s="104" t="s">
        <v>82</v>
      </c>
      <c r="E49" s="100"/>
      <c r="F49" s="100" t="s">
        <v>5</v>
      </c>
      <c r="G49" s="102">
        <v>92</v>
      </c>
      <c r="H49" s="102">
        <v>86</v>
      </c>
      <c r="I49" s="102">
        <v>88</v>
      </c>
      <c r="J49" s="103">
        <v>85</v>
      </c>
      <c r="K49" s="105">
        <f>SUM(G49:J49)</f>
        <v>351</v>
      </c>
      <c r="N49" s="104"/>
      <c r="O49" s="105"/>
      <c r="P49" s="100"/>
      <c r="Q49" s="252"/>
      <c r="R49" s="252"/>
      <c r="S49" s="252"/>
      <c r="T49" s="252"/>
      <c r="U49" s="105"/>
    </row>
    <row r="50" spans="2:21">
      <c r="B50" s="94"/>
      <c r="C50" s="99"/>
      <c r="D50"/>
      <c r="N50" s="104"/>
      <c r="O50" s="105"/>
      <c r="P50" s="100"/>
      <c r="Q50" s="252"/>
      <c r="R50" s="252"/>
      <c r="S50" s="252"/>
      <c r="T50" s="252"/>
      <c r="U50" s="105"/>
    </row>
    <row r="51" spans="2:21">
      <c r="B51" s="108"/>
      <c r="C51" s="107" t="s">
        <v>9</v>
      </c>
      <c r="D51" s="108" t="s">
        <v>46</v>
      </c>
      <c r="E51" s="107"/>
      <c r="F51" s="107"/>
      <c r="G51" s="107"/>
      <c r="H51" s="107"/>
      <c r="I51" s="107"/>
      <c r="J51" s="107"/>
      <c r="K51" s="106">
        <f>SUM(K52:K54)</f>
        <v>1008</v>
      </c>
      <c r="N51" s="104"/>
      <c r="O51" s="105"/>
      <c r="P51" s="100"/>
      <c r="Q51" s="252"/>
      <c r="R51" s="252"/>
      <c r="S51" s="252"/>
      <c r="T51" s="252"/>
      <c r="U51" s="105"/>
    </row>
    <row r="52" spans="2:21">
      <c r="B52" s="94"/>
      <c r="C52" s="99"/>
      <c r="D52" s="101" t="s">
        <v>15</v>
      </c>
      <c r="E52" s="100"/>
      <c r="F52" s="100" t="s">
        <v>5</v>
      </c>
      <c r="G52" s="102">
        <v>87</v>
      </c>
      <c r="H52" s="102">
        <v>84</v>
      </c>
      <c r="I52" s="102">
        <v>84</v>
      </c>
      <c r="J52" s="103">
        <v>87</v>
      </c>
      <c r="K52" s="105">
        <f>SUM(G52:J52)</f>
        <v>342</v>
      </c>
      <c r="N52" s="104"/>
      <c r="O52" s="105"/>
      <c r="P52" s="100"/>
      <c r="Q52" s="252"/>
      <c r="R52" s="252"/>
      <c r="S52" s="252"/>
      <c r="T52" s="252"/>
      <c r="U52" s="105"/>
    </row>
    <row r="53" spans="2:21">
      <c r="B53" s="94"/>
      <c r="C53" s="99"/>
      <c r="D53" s="104" t="s">
        <v>14</v>
      </c>
      <c r="E53" s="100"/>
      <c r="F53" s="100" t="s">
        <v>5</v>
      </c>
      <c r="G53" s="102">
        <v>88</v>
      </c>
      <c r="H53" s="102">
        <v>83</v>
      </c>
      <c r="I53" s="102">
        <v>87</v>
      </c>
      <c r="J53" s="103">
        <v>87</v>
      </c>
      <c r="K53" s="105">
        <f>SUM(G53:J53)</f>
        <v>345</v>
      </c>
      <c r="N53" s="104"/>
      <c r="O53" s="105"/>
      <c r="P53" s="100"/>
      <c r="Q53" s="252"/>
      <c r="R53" s="252"/>
      <c r="S53" s="252"/>
      <c r="T53" s="252"/>
      <c r="U53" s="105"/>
    </row>
    <row r="54" spans="2:21">
      <c r="B54" s="94"/>
      <c r="C54" s="99"/>
      <c r="D54" s="101" t="s">
        <v>18</v>
      </c>
      <c r="E54" s="105">
        <v>1971</v>
      </c>
      <c r="F54" s="100" t="s">
        <v>5</v>
      </c>
      <c r="G54" s="102">
        <v>77</v>
      </c>
      <c r="H54" s="102">
        <v>78</v>
      </c>
      <c r="I54" s="102">
        <v>85</v>
      </c>
      <c r="J54" s="103">
        <v>81</v>
      </c>
      <c r="K54" s="105">
        <f>SUM(G54:J54)</f>
        <v>321</v>
      </c>
      <c r="N54" s="104"/>
      <c r="O54" s="105"/>
      <c r="P54" s="100"/>
      <c r="Q54" s="252"/>
      <c r="R54" s="252"/>
      <c r="S54" s="252"/>
      <c r="T54" s="252"/>
      <c r="U54" s="105"/>
    </row>
    <row r="55" spans="2:21">
      <c r="B55" s="94"/>
      <c r="C55" s="99"/>
      <c r="D55"/>
      <c r="N55" s="104"/>
      <c r="O55" s="105"/>
      <c r="P55" s="100"/>
      <c r="Q55" s="252"/>
      <c r="R55" s="252"/>
      <c r="S55" s="252"/>
      <c r="T55" s="252"/>
      <c r="U55" s="105"/>
    </row>
    <row r="56" spans="2:21">
      <c r="B56" s="108"/>
      <c r="C56" s="107" t="s">
        <v>10</v>
      </c>
      <c r="D56" s="108" t="s">
        <v>62</v>
      </c>
      <c r="E56" s="107"/>
      <c r="F56" s="107"/>
      <c r="G56" s="107"/>
      <c r="H56" s="107"/>
      <c r="I56" s="107"/>
      <c r="J56" s="107"/>
      <c r="K56" s="106">
        <f>SUM(K57:K59)</f>
        <v>957</v>
      </c>
      <c r="N56" s="104"/>
      <c r="O56" s="105"/>
      <c r="P56" s="100"/>
      <c r="Q56" s="252"/>
      <c r="R56" s="252"/>
      <c r="S56" s="252"/>
      <c r="T56" s="252"/>
      <c r="U56" s="105"/>
    </row>
    <row r="57" spans="2:21">
      <c r="B57" s="94"/>
      <c r="C57" s="99"/>
      <c r="D57" s="101" t="s">
        <v>4</v>
      </c>
      <c r="E57" s="100">
        <v>1953</v>
      </c>
      <c r="F57" s="100" t="s">
        <v>5</v>
      </c>
      <c r="G57" s="102">
        <v>80</v>
      </c>
      <c r="H57" s="102">
        <v>78</v>
      </c>
      <c r="I57" s="102">
        <v>87</v>
      </c>
      <c r="J57" s="103">
        <v>84</v>
      </c>
      <c r="K57" s="105">
        <f>SUM(G57:J57)</f>
        <v>329</v>
      </c>
    </row>
    <row r="58" spans="2:21">
      <c r="B58" s="94"/>
      <c r="C58" s="99"/>
      <c r="D58" s="101" t="s">
        <v>16</v>
      </c>
      <c r="E58" s="100">
        <v>1967</v>
      </c>
      <c r="F58" s="100" t="s">
        <v>5</v>
      </c>
      <c r="G58" s="102">
        <v>81</v>
      </c>
      <c r="H58" s="102">
        <v>78</v>
      </c>
      <c r="I58" s="102">
        <v>86</v>
      </c>
      <c r="J58" s="103">
        <v>81</v>
      </c>
      <c r="K58" s="105">
        <f>SUM(G58:J58)</f>
        <v>326</v>
      </c>
    </row>
    <row r="59" spans="2:21">
      <c r="B59" s="94"/>
      <c r="C59" s="99"/>
      <c r="D59" s="101" t="s">
        <v>22</v>
      </c>
      <c r="E59" s="100"/>
      <c r="F59" s="100" t="s">
        <v>5</v>
      </c>
      <c r="G59" s="102">
        <v>73</v>
      </c>
      <c r="H59" s="102">
        <v>76</v>
      </c>
      <c r="I59" s="102">
        <v>77</v>
      </c>
      <c r="J59" s="103">
        <v>76</v>
      </c>
      <c r="K59" s="105">
        <f>SUM(G59:J59)</f>
        <v>302</v>
      </c>
    </row>
    <row r="60" spans="2:21">
      <c r="B60" s="94"/>
      <c r="C60" s="94"/>
      <c r="D60" s="112"/>
      <c r="E60" s="94"/>
      <c r="F60" s="94"/>
      <c r="G60" s="94"/>
      <c r="H60" s="94"/>
      <c r="I60" s="94"/>
      <c r="J60" s="94"/>
      <c r="K60" s="94"/>
    </row>
    <row r="64" spans="2:21" ht="15">
      <c r="N64" s="176"/>
    </row>
  </sheetData>
  <sortState ref="C3:K28">
    <sortCondition descending="1" ref="K3:K28"/>
    <sortCondition descending="1" ref="J3:J28"/>
    <sortCondition descending="1" ref="I3:I28"/>
    <sortCondition descending="1" ref="H3:H28"/>
  </sortState>
  <pageMargins left="0.7" right="0.3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U81"/>
  <sheetViews>
    <sheetView topLeftCell="A34" workbookViewId="0">
      <selection activeCell="C34" sqref="C1:I1048576"/>
    </sheetView>
  </sheetViews>
  <sheetFormatPr defaultRowHeight="12.75"/>
  <cols>
    <col min="1" max="1" width="1.5703125" customWidth="1"/>
    <col min="2" max="2" width="3.140625" customWidth="1"/>
    <col min="3" max="3" width="22.85546875" customWidth="1"/>
    <col min="4" max="4" width="5.42578125" customWidth="1"/>
    <col min="5" max="5" width="15.28515625" customWidth="1"/>
    <col min="6" max="7" width="5.85546875" customWidth="1"/>
    <col min="8" max="8" width="6" customWidth="1"/>
    <col min="9" max="9" width="5.85546875" customWidth="1"/>
    <col min="11" max="11" width="4.5703125" customWidth="1"/>
    <col min="12" max="12" width="5" customWidth="1"/>
    <col min="13" max="13" width="17.85546875" style="187" customWidth="1"/>
    <col min="14" max="14" width="9.42578125" style="187" customWidth="1"/>
    <col min="15" max="15" width="9" style="187" customWidth="1"/>
    <col min="16" max="16" width="9.140625" style="187"/>
    <col min="17" max="19" width="9.140625" style="100"/>
  </cols>
  <sheetData>
    <row r="2" spans="2:20" ht="18">
      <c r="B2" s="1" t="s">
        <v>70</v>
      </c>
      <c r="C2" s="2"/>
      <c r="D2" s="109"/>
      <c r="E2" s="2"/>
      <c r="F2" s="3"/>
      <c r="G2" s="4"/>
      <c r="H2" s="4"/>
      <c r="I2" s="3"/>
      <c r="J2" s="5"/>
      <c r="K2" s="94"/>
    </row>
    <row r="3" spans="2:20" ht="15.75">
      <c r="B3" s="6"/>
      <c r="C3" s="7"/>
      <c r="D3" s="110"/>
      <c r="E3" s="9"/>
      <c r="F3" s="8"/>
      <c r="G3" s="8"/>
      <c r="H3" s="8"/>
      <c r="I3" s="8"/>
      <c r="J3" s="10" t="s">
        <v>1</v>
      </c>
      <c r="K3" s="10" t="s">
        <v>68</v>
      </c>
    </row>
    <row r="4" spans="2:20" ht="15">
      <c r="B4" s="11" t="s">
        <v>2</v>
      </c>
      <c r="C4" s="91"/>
      <c r="D4" s="165"/>
      <c r="E4" s="91"/>
      <c r="F4" s="122"/>
      <c r="G4" s="122"/>
      <c r="H4" s="122"/>
      <c r="I4" s="122"/>
      <c r="J4" s="18">
        <f t="shared" ref="J4:J5" si="0">SUM(F4:I4)</f>
        <v>0</v>
      </c>
      <c r="K4" s="123">
        <v>10</v>
      </c>
      <c r="L4" s="100"/>
      <c r="M4" s="188"/>
      <c r="N4" s="188"/>
      <c r="O4" s="188"/>
      <c r="P4" s="188"/>
      <c r="Q4" s="123"/>
      <c r="R4" s="123"/>
      <c r="S4" s="185"/>
      <c r="T4" s="123"/>
    </row>
    <row r="5" spans="2:20" ht="15">
      <c r="B5" s="16" t="s">
        <v>3</v>
      </c>
      <c r="C5" s="91"/>
      <c r="D5" s="165"/>
      <c r="E5" s="91"/>
      <c r="F5" s="122"/>
      <c r="G5" s="122"/>
      <c r="H5" s="122"/>
      <c r="I5" s="122"/>
      <c r="J5" s="18">
        <f t="shared" si="0"/>
        <v>0</v>
      </c>
      <c r="K5" s="123">
        <v>3</v>
      </c>
      <c r="L5" s="100"/>
      <c r="M5" s="188"/>
      <c r="N5" s="188"/>
      <c r="O5" s="188"/>
      <c r="P5" s="188"/>
      <c r="Q5" s="123"/>
      <c r="R5" s="123"/>
      <c r="S5" s="185"/>
      <c r="T5" s="123"/>
    </row>
    <row r="6" spans="2:20" ht="15">
      <c r="B6" s="17" t="s">
        <v>6</v>
      </c>
      <c r="C6" s="12"/>
      <c r="D6" s="165"/>
      <c r="E6" s="91"/>
      <c r="F6" s="122"/>
      <c r="G6" s="122"/>
      <c r="H6" s="122"/>
      <c r="I6" s="122"/>
      <c r="J6" s="18">
        <f>SUM(F6:I6)</f>
        <v>0</v>
      </c>
      <c r="K6" s="95">
        <v>1</v>
      </c>
      <c r="L6" s="100"/>
      <c r="M6" s="188"/>
      <c r="N6" s="188"/>
      <c r="O6" s="188"/>
      <c r="P6" s="188"/>
      <c r="Q6" s="123"/>
      <c r="R6" s="123"/>
      <c r="S6" s="185"/>
      <c r="T6" s="123"/>
    </row>
    <row r="7" spans="2:20" ht="15">
      <c r="B7" s="94" t="s">
        <v>8</v>
      </c>
      <c r="C7" s="120"/>
      <c r="D7" s="121"/>
      <c r="E7" s="120"/>
      <c r="F7" s="118"/>
      <c r="G7" s="118"/>
      <c r="H7" s="118"/>
      <c r="I7" s="118"/>
      <c r="J7" s="15">
        <f>SUM(F7:I7)</f>
        <v>0</v>
      </c>
      <c r="K7" s="95">
        <v>2</v>
      </c>
      <c r="M7" s="188"/>
      <c r="N7" s="188"/>
      <c r="O7" s="188"/>
      <c r="P7" s="188"/>
      <c r="Q7" s="123"/>
      <c r="R7" s="123"/>
      <c r="S7" s="185"/>
      <c r="T7" s="123"/>
    </row>
    <row r="8" spans="2:20" ht="15">
      <c r="B8" s="94" t="s">
        <v>9</v>
      </c>
      <c r="C8" s="120"/>
      <c r="D8" s="169"/>
      <c r="E8" s="120"/>
      <c r="F8" s="118"/>
      <c r="G8" s="118"/>
      <c r="H8" s="118"/>
      <c r="I8" s="118"/>
      <c r="J8" s="18">
        <f>SUM(F8:I8)</f>
        <v>0</v>
      </c>
      <c r="K8" s="95">
        <v>0</v>
      </c>
      <c r="L8" s="100"/>
      <c r="M8" s="188"/>
      <c r="N8" s="188"/>
      <c r="O8" s="188"/>
      <c r="P8" s="188"/>
      <c r="Q8" s="123"/>
      <c r="R8" s="123"/>
      <c r="S8" s="185"/>
      <c r="T8" s="123"/>
    </row>
    <row r="9" spans="2:20" ht="15">
      <c r="B9" s="94" t="s">
        <v>10</v>
      </c>
      <c r="C9" s="120"/>
      <c r="D9" s="169"/>
      <c r="E9" s="120"/>
      <c r="F9" s="118"/>
      <c r="G9" s="118"/>
      <c r="H9" s="118"/>
      <c r="I9" s="118"/>
      <c r="J9" s="18">
        <f>SUM(F9:I9)</f>
        <v>0</v>
      </c>
      <c r="K9" s="95">
        <v>1</v>
      </c>
      <c r="L9" s="100"/>
      <c r="M9" s="188"/>
      <c r="N9" s="188"/>
      <c r="O9" s="188"/>
      <c r="P9" s="188"/>
      <c r="Q9" s="123"/>
      <c r="R9" s="123"/>
      <c r="S9" s="185"/>
      <c r="T9" s="123"/>
    </row>
    <row r="10" spans="2:20" ht="15">
      <c r="B10" s="94" t="s">
        <v>11</v>
      </c>
      <c r="C10" s="120"/>
      <c r="D10" s="169"/>
      <c r="E10" s="120"/>
      <c r="F10" s="118"/>
      <c r="G10" s="118"/>
      <c r="H10" s="118"/>
      <c r="I10" s="118"/>
      <c r="J10" s="18">
        <f>SUM(F10:I10)</f>
        <v>0</v>
      </c>
      <c r="K10" s="95">
        <v>1</v>
      </c>
      <c r="L10" s="100"/>
      <c r="M10" s="188"/>
      <c r="N10" s="188"/>
      <c r="O10" s="188"/>
      <c r="P10" s="188"/>
      <c r="Q10" s="123"/>
      <c r="R10" s="123"/>
      <c r="S10" s="185"/>
      <c r="T10" s="123"/>
    </row>
    <row r="11" spans="2:20" ht="15">
      <c r="B11" s="94"/>
      <c r="C11" s="120"/>
      <c r="D11" s="166"/>
      <c r="E11" s="94"/>
      <c r="F11" s="164"/>
      <c r="G11" s="164"/>
      <c r="H11" s="164"/>
      <c r="I11" s="164"/>
      <c r="J11" s="18" t="s">
        <v>69</v>
      </c>
      <c r="K11" s="95"/>
      <c r="M11" s="188"/>
      <c r="N11" s="188"/>
      <c r="O11" s="188"/>
      <c r="P11" s="188"/>
      <c r="Q11" s="123"/>
      <c r="R11" s="123"/>
      <c r="S11" s="185"/>
      <c r="T11" s="123"/>
    </row>
    <row r="12" spans="2:20" ht="15">
      <c r="B12" s="94"/>
      <c r="D12" s="166"/>
      <c r="F12" s="171"/>
      <c r="G12" s="171"/>
      <c r="H12" s="171"/>
      <c r="I12" s="171"/>
      <c r="J12" s="18" t="s">
        <v>69</v>
      </c>
      <c r="K12" s="95"/>
      <c r="M12" s="188"/>
      <c r="N12" s="188"/>
      <c r="O12" s="188"/>
      <c r="P12" s="188"/>
      <c r="Q12" s="123"/>
      <c r="R12" s="123"/>
      <c r="S12" s="185"/>
      <c r="T12" s="123"/>
    </row>
    <row r="13" spans="2:20" ht="15">
      <c r="B13" s="94"/>
      <c r="C13" s="12"/>
      <c r="D13" s="111"/>
      <c r="E13" s="12"/>
      <c r="F13" s="136"/>
      <c r="G13" s="136"/>
      <c r="H13" s="136"/>
      <c r="I13" s="136"/>
      <c r="J13" s="15"/>
      <c r="K13" s="95"/>
    </row>
    <row r="14" spans="2:20">
      <c r="B14" s="107" t="s">
        <v>2</v>
      </c>
      <c r="C14" s="108"/>
      <c r="D14" s="167"/>
      <c r="E14" s="107"/>
      <c r="F14" s="107"/>
      <c r="G14" s="107"/>
      <c r="H14" s="107"/>
      <c r="I14" s="107"/>
      <c r="J14" s="106">
        <f>SUM(J15:J17)</f>
        <v>0</v>
      </c>
      <c r="K14" s="95"/>
    </row>
    <row r="15" spans="2:20">
      <c r="B15" s="94"/>
      <c r="C15" s="100"/>
      <c r="D15" s="123"/>
      <c r="E15" s="100"/>
      <c r="F15" s="123"/>
      <c r="G15" s="123"/>
      <c r="H15" s="123"/>
      <c r="I15" s="123"/>
      <c r="J15" s="128">
        <f>SUM(F15:I15)</f>
        <v>0</v>
      </c>
      <c r="K15" s="95"/>
    </row>
    <row r="16" spans="2:20">
      <c r="B16" s="94"/>
      <c r="C16" s="100"/>
      <c r="D16" s="123"/>
      <c r="E16" s="100"/>
      <c r="F16" s="123"/>
      <c r="G16" s="123"/>
      <c r="H16" s="123"/>
      <c r="I16" s="123"/>
      <c r="J16" s="128">
        <f>SUM(F16:I16)</f>
        <v>0</v>
      </c>
      <c r="K16" s="95"/>
    </row>
    <row r="17" spans="2:21">
      <c r="B17" s="94"/>
      <c r="C17" s="100"/>
      <c r="D17" s="123"/>
      <c r="E17" s="100"/>
      <c r="F17" s="123"/>
      <c r="G17" s="123"/>
      <c r="H17" s="123"/>
      <c r="I17" s="123"/>
      <c r="J17" s="128">
        <f>SUM(F17:I17)</f>
        <v>0</v>
      </c>
      <c r="K17" s="95"/>
    </row>
    <row r="18" spans="2:21">
      <c r="B18" s="94"/>
      <c r="C18" s="94"/>
      <c r="D18" s="166"/>
      <c r="E18" s="94"/>
      <c r="F18" s="94"/>
      <c r="G18" s="94"/>
      <c r="H18" s="94"/>
      <c r="I18" s="94"/>
      <c r="J18" s="94"/>
      <c r="K18" s="95"/>
    </row>
    <row r="19" spans="2:21">
      <c r="B19" s="107" t="s">
        <v>3</v>
      </c>
      <c r="C19" s="108"/>
      <c r="D19" s="167"/>
      <c r="E19" s="107"/>
      <c r="F19" s="107"/>
      <c r="G19" s="107"/>
      <c r="H19" s="107"/>
      <c r="I19" s="107"/>
      <c r="J19" s="106">
        <f>SUM(J20:J22)</f>
        <v>0</v>
      </c>
      <c r="K19" s="95"/>
    </row>
    <row r="20" spans="2:21">
      <c r="B20" s="94"/>
      <c r="C20" s="100"/>
      <c r="D20" s="123"/>
      <c r="E20" s="100"/>
      <c r="F20" s="123"/>
      <c r="G20" s="123"/>
      <c r="H20" s="123"/>
      <c r="I20" s="123"/>
      <c r="J20" s="105">
        <f>SUM(F20:I20)</f>
        <v>0</v>
      </c>
      <c r="K20" s="95"/>
    </row>
    <row r="21" spans="2:21">
      <c r="B21" s="94"/>
      <c r="C21" s="100"/>
      <c r="D21" s="123"/>
      <c r="E21" s="100"/>
      <c r="F21" s="123"/>
      <c r="G21" s="123"/>
      <c r="H21" s="123"/>
      <c r="I21" s="123"/>
      <c r="J21" s="105">
        <f>SUM(F21:I21)</f>
        <v>0</v>
      </c>
      <c r="K21" s="119"/>
    </row>
    <row r="22" spans="2:21">
      <c r="B22" s="94"/>
      <c r="C22" s="100"/>
      <c r="D22" s="123"/>
      <c r="E22" s="100"/>
      <c r="F22" s="123"/>
      <c r="G22" s="123"/>
      <c r="H22" s="123"/>
      <c r="I22" s="123"/>
      <c r="J22" s="105">
        <f>SUM(F22:I22)</f>
        <v>0</v>
      </c>
      <c r="K22" s="94"/>
    </row>
    <row r="23" spans="2:21">
      <c r="B23" s="94"/>
      <c r="C23" s="94"/>
      <c r="D23" s="166"/>
      <c r="E23" s="94"/>
      <c r="F23" s="94"/>
      <c r="G23" s="94"/>
      <c r="H23" s="94"/>
      <c r="I23" s="94"/>
      <c r="J23" s="94"/>
      <c r="K23" s="94"/>
    </row>
    <row r="24" spans="2:21">
      <c r="B24" s="94"/>
      <c r="C24" s="94"/>
      <c r="D24" s="166"/>
      <c r="E24" s="94"/>
      <c r="F24" s="94"/>
      <c r="G24" s="94"/>
      <c r="H24" s="94"/>
      <c r="I24" s="94"/>
      <c r="J24" s="94"/>
      <c r="K24" s="94"/>
    </row>
    <row r="25" spans="2:21">
      <c r="B25" s="94"/>
      <c r="C25" s="94"/>
      <c r="D25" s="166"/>
      <c r="E25" s="94"/>
      <c r="F25" s="94"/>
      <c r="G25" s="94"/>
      <c r="H25" s="94"/>
      <c r="I25" s="94"/>
      <c r="J25" s="94"/>
      <c r="K25" s="94"/>
    </row>
    <row r="26" spans="2:21" ht="18">
      <c r="B26" s="1" t="s">
        <v>67</v>
      </c>
      <c r="C26" s="2"/>
      <c r="D26" s="109"/>
      <c r="E26" s="2"/>
      <c r="F26" s="3"/>
      <c r="G26" s="4"/>
      <c r="H26" s="4"/>
      <c r="I26" s="3"/>
      <c r="J26" s="5"/>
      <c r="K26" s="94"/>
    </row>
    <row r="27" spans="2:21" ht="15">
      <c r="B27" s="11" t="s">
        <v>2</v>
      </c>
      <c r="C27" s="90"/>
      <c r="D27" s="165"/>
      <c r="E27" s="91"/>
      <c r="F27" s="22"/>
      <c r="G27" s="22"/>
      <c r="H27" s="22"/>
      <c r="I27" s="22"/>
      <c r="J27" s="23">
        <f t="shared" ref="J27:J50" si="1">SUM(F27:I27)</f>
        <v>0</v>
      </c>
      <c r="K27" s="94"/>
      <c r="M27" s="177"/>
      <c r="N27" s="189"/>
      <c r="O27" s="189"/>
      <c r="P27" s="190"/>
      <c r="Q27" s="102"/>
      <c r="R27" s="102"/>
      <c r="S27" s="103"/>
      <c r="T27" s="22"/>
      <c r="U27" s="183"/>
    </row>
    <row r="28" spans="2:21" ht="15">
      <c r="B28" s="16" t="s">
        <v>3</v>
      </c>
      <c r="C28" s="90"/>
      <c r="D28" s="165"/>
      <c r="E28" s="91"/>
      <c r="F28" s="22"/>
      <c r="G28" s="22"/>
      <c r="H28" s="22"/>
      <c r="I28" s="22"/>
      <c r="J28" s="23">
        <f t="shared" si="1"/>
        <v>0</v>
      </c>
      <c r="K28" s="94"/>
      <c r="M28" s="177"/>
      <c r="N28" s="189"/>
      <c r="O28" s="189"/>
      <c r="P28" s="190"/>
      <c r="Q28" s="102"/>
      <c r="R28" s="102"/>
      <c r="S28" s="103"/>
      <c r="T28" s="22"/>
      <c r="U28" s="183"/>
    </row>
    <row r="29" spans="2:21" ht="15">
      <c r="B29" s="17" t="s">
        <v>6</v>
      </c>
      <c r="C29" s="90"/>
      <c r="D29" s="165"/>
      <c r="E29" s="91"/>
      <c r="F29" s="22"/>
      <c r="G29" s="22"/>
      <c r="H29" s="22"/>
      <c r="I29" s="22"/>
      <c r="J29" s="23">
        <f t="shared" si="1"/>
        <v>0</v>
      </c>
      <c r="K29" s="94"/>
      <c r="M29" s="177"/>
      <c r="N29" s="189"/>
      <c r="O29" s="189"/>
      <c r="P29" s="190"/>
      <c r="Q29" s="102"/>
      <c r="R29" s="102"/>
      <c r="S29" s="103"/>
      <c r="T29" s="22"/>
      <c r="U29" s="183"/>
    </row>
    <row r="30" spans="2:21" ht="15">
      <c r="B30" s="94" t="s">
        <v>8</v>
      </c>
      <c r="C30" s="19"/>
      <c r="D30" s="166"/>
      <c r="E30" s="94"/>
      <c r="F30" s="20"/>
      <c r="G30" s="20"/>
      <c r="H30" s="20"/>
      <c r="I30" s="21"/>
      <c r="J30" s="23">
        <f t="shared" si="1"/>
        <v>0</v>
      </c>
      <c r="K30" s="94"/>
      <c r="M30" s="177"/>
      <c r="N30" s="189"/>
      <c r="O30" s="189"/>
      <c r="P30" s="190"/>
      <c r="Q30" s="102"/>
      <c r="R30" s="102"/>
      <c r="S30" s="103"/>
      <c r="T30" s="22"/>
      <c r="U30" s="183"/>
    </row>
    <row r="31" spans="2:21" ht="15">
      <c r="B31" s="94" t="s">
        <v>9</v>
      </c>
      <c r="C31" s="89"/>
      <c r="D31" s="166"/>
      <c r="E31" s="94"/>
      <c r="F31" s="21"/>
      <c r="G31" s="21"/>
      <c r="H31" s="21"/>
      <c r="I31" s="21"/>
      <c r="J31" s="23">
        <f t="shared" si="1"/>
        <v>0</v>
      </c>
      <c r="K31" s="94"/>
      <c r="M31" s="177"/>
      <c r="N31" s="189"/>
      <c r="O31" s="189"/>
      <c r="P31" s="190"/>
      <c r="Q31" s="102"/>
      <c r="R31" s="102"/>
      <c r="S31" s="103"/>
      <c r="T31" s="22"/>
      <c r="U31" s="183"/>
    </row>
    <row r="32" spans="2:21" ht="15">
      <c r="B32" s="94" t="s">
        <v>10</v>
      </c>
      <c r="C32" s="89"/>
      <c r="D32" s="166"/>
      <c r="E32" s="94"/>
      <c r="F32" s="21"/>
      <c r="G32" s="21"/>
      <c r="H32" s="21"/>
      <c r="I32" s="21"/>
      <c r="J32" s="23">
        <f t="shared" si="1"/>
        <v>0</v>
      </c>
      <c r="K32" s="94"/>
      <c r="M32" s="177"/>
      <c r="N32" s="189"/>
      <c r="O32" s="190"/>
      <c r="P32" s="190"/>
      <c r="Q32" s="102"/>
      <c r="R32" s="102"/>
      <c r="S32" s="103"/>
      <c r="T32" s="22"/>
      <c r="U32" s="183"/>
    </row>
    <row r="33" spans="2:21" ht="15">
      <c r="B33" s="94" t="s">
        <v>11</v>
      </c>
      <c r="C33" s="89"/>
      <c r="D33" s="166"/>
      <c r="E33" s="94"/>
      <c r="F33" s="21"/>
      <c r="G33" s="21"/>
      <c r="H33" s="21"/>
      <c r="I33" s="21"/>
      <c r="J33" s="23">
        <f t="shared" si="1"/>
        <v>0</v>
      </c>
      <c r="K33" s="94"/>
      <c r="M33" s="177"/>
      <c r="N33" s="189"/>
      <c r="O33" s="191"/>
      <c r="P33" s="190"/>
      <c r="Q33" s="102"/>
      <c r="R33" s="102"/>
      <c r="S33" s="103"/>
      <c r="T33" s="22"/>
      <c r="U33" s="183"/>
    </row>
    <row r="34" spans="2:21" ht="15">
      <c r="B34" s="94" t="s">
        <v>12</v>
      </c>
      <c r="C34" s="89"/>
      <c r="D34" s="166"/>
      <c r="E34" s="94"/>
      <c r="F34" s="21"/>
      <c r="G34" s="21"/>
      <c r="H34" s="21"/>
      <c r="I34" s="21"/>
      <c r="J34" s="23">
        <f t="shared" si="1"/>
        <v>0</v>
      </c>
      <c r="K34" s="94"/>
      <c r="M34" s="177"/>
      <c r="N34" s="189"/>
      <c r="O34" s="190"/>
      <c r="P34" s="190"/>
      <c r="Q34" s="102"/>
      <c r="R34" s="102"/>
      <c r="S34" s="103"/>
      <c r="T34" s="22"/>
      <c r="U34" s="183"/>
    </row>
    <row r="35" spans="2:21" ht="15">
      <c r="B35" s="94" t="s">
        <v>47</v>
      </c>
      <c r="C35" s="19"/>
      <c r="D35" s="166"/>
      <c r="E35" s="94"/>
      <c r="F35" s="184"/>
      <c r="G35" s="184"/>
      <c r="H35" s="184"/>
      <c r="I35" s="184"/>
      <c r="J35" s="23">
        <f t="shared" si="1"/>
        <v>0</v>
      </c>
      <c r="K35" s="94"/>
      <c r="M35" s="177"/>
      <c r="N35" s="189"/>
      <c r="O35" s="190"/>
      <c r="P35" s="190"/>
      <c r="Q35" s="102"/>
      <c r="R35" s="102"/>
      <c r="S35" s="103"/>
      <c r="T35" s="22"/>
      <c r="U35" s="183"/>
    </row>
    <row r="36" spans="2:21" ht="15">
      <c r="B36" s="94" t="s">
        <v>48</v>
      </c>
      <c r="C36" s="19"/>
      <c r="D36" s="166"/>
      <c r="E36" s="94"/>
      <c r="F36" s="20"/>
      <c r="G36" s="20"/>
      <c r="H36" s="20"/>
      <c r="I36" s="21"/>
      <c r="J36" s="23">
        <f t="shared" si="1"/>
        <v>0</v>
      </c>
      <c r="K36" s="94"/>
      <c r="M36" s="177"/>
      <c r="N36" s="189"/>
      <c r="O36" s="189"/>
      <c r="P36" s="190"/>
      <c r="Q36" s="102"/>
      <c r="R36" s="102"/>
      <c r="S36" s="103"/>
      <c r="T36" s="22"/>
      <c r="U36" s="183"/>
    </row>
    <row r="37" spans="2:21" ht="15">
      <c r="B37" s="94" t="s">
        <v>49</v>
      </c>
      <c r="C37" s="19"/>
      <c r="D37" s="166"/>
      <c r="E37" s="94"/>
      <c r="F37" s="20"/>
      <c r="G37" s="20"/>
      <c r="H37" s="20"/>
      <c r="I37" s="21"/>
      <c r="J37" s="23">
        <f t="shared" si="1"/>
        <v>0</v>
      </c>
      <c r="K37" s="94"/>
      <c r="M37" s="177"/>
      <c r="N37" s="189"/>
      <c r="O37" s="190"/>
      <c r="P37" s="190"/>
      <c r="Q37" s="102"/>
      <c r="R37" s="102"/>
      <c r="S37" s="103"/>
      <c r="T37" s="22"/>
      <c r="U37" s="183"/>
    </row>
    <row r="38" spans="2:21" ht="15">
      <c r="B38" s="94" t="s">
        <v>50</v>
      </c>
      <c r="C38" s="89"/>
      <c r="D38" s="166"/>
      <c r="E38" s="94"/>
      <c r="F38" s="21"/>
      <c r="G38" s="21"/>
      <c r="H38" s="21"/>
      <c r="I38" s="21"/>
      <c r="J38" s="23">
        <f t="shared" si="1"/>
        <v>0</v>
      </c>
      <c r="K38" s="94"/>
      <c r="M38" s="177"/>
      <c r="N38" s="189"/>
      <c r="O38" s="190"/>
      <c r="P38" s="190"/>
      <c r="Q38" s="102"/>
      <c r="R38" s="102"/>
      <c r="S38" s="103"/>
      <c r="T38" s="22"/>
      <c r="U38" s="183"/>
    </row>
    <row r="39" spans="2:21" ht="15">
      <c r="B39" s="94" t="s">
        <v>51</v>
      </c>
      <c r="C39" s="19"/>
      <c r="D39" s="166"/>
      <c r="E39" s="94"/>
      <c r="F39" s="20"/>
      <c r="G39" s="20"/>
      <c r="H39" s="20"/>
      <c r="I39" s="21"/>
      <c r="J39" s="23">
        <f t="shared" si="1"/>
        <v>0</v>
      </c>
      <c r="K39" s="94"/>
      <c r="M39" s="177"/>
      <c r="N39" s="189"/>
      <c r="O39" s="190"/>
      <c r="P39" s="190"/>
      <c r="Q39" s="102"/>
      <c r="R39" s="102"/>
      <c r="S39" s="103"/>
      <c r="T39" s="22"/>
      <c r="U39" s="183"/>
    </row>
    <row r="40" spans="2:21" ht="15">
      <c r="B40" s="94" t="s">
        <v>52</v>
      </c>
      <c r="C40" s="89"/>
      <c r="D40" s="166"/>
      <c r="E40" s="94"/>
      <c r="F40" s="21"/>
      <c r="G40" s="21"/>
      <c r="H40" s="21"/>
      <c r="I40" s="21"/>
      <c r="J40" s="23">
        <f t="shared" si="1"/>
        <v>0</v>
      </c>
      <c r="K40" s="94"/>
      <c r="M40" s="177"/>
      <c r="N40" s="189"/>
      <c r="O40" s="190"/>
      <c r="P40" s="190"/>
      <c r="Q40" s="102"/>
      <c r="R40" s="102"/>
      <c r="S40" s="103"/>
      <c r="T40" s="22"/>
      <c r="U40" s="183"/>
    </row>
    <row r="41" spans="2:21" ht="15">
      <c r="B41" s="94" t="s">
        <v>53</v>
      </c>
      <c r="C41" s="19"/>
      <c r="D41" s="166"/>
      <c r="E41" s="94"/>
      <c r="F41" s="20"/>
      <c r="G41" s="20"/>
      <c r="H41" s="20"/>
      <c r="I41" s="21"/>
      <c r="J41" s="23">
        <f t="shared" si="1"/>
        <v>0</v>
      </c>
      <c r="K41" s="94"/>
      <c r="M41" s="177"/>
      <c r="N41" s="189"/>
      <c r="O41" s="189"/>
      <c r="P41" s="190"/>
      <c r="Q41" s="102"/>
      <c r="R41" s="102"/>
      <c r="S41" s="103"/>
      <c r="T41" s="22"/>
      <c r="U41" s="182"/>
    </row>
    <row r="42" spans="2:21" ht="15">
      <c r="B42" s="94" t="s">
        <v>54</v>
      </c>
      <c r="C42" s="89"/>
      <c r="D42" s="166"/>
      <c r="E42" s="94"/>
      <c r="F42" s="164"/>
      <c r="G42" s="164"/>
      <c r="H42" s="164"/>
      <c r="I42" s="164"/>
      <c r="J42" s="23">
        <f t="shared" si="1"/>
        <v>0</v>
      </c>
      <c r="K42" s="94"/>
      <c r="M42" s="177"/>
      <c r="N42" s="189"/>
      <c r="O42" s="189"/>
      <c r="P42" s="190"/>
      <c r="Q42" s="102"/>
      <c r="R42" s="102"/>
      <c r="S42" s="103"/>
      <c r="T42" s="22"/>
      <c r="U42" s="182"/>
    </row>
    <row r="43" spans="2:21" ht="14.25">
      <c r="B43" s="94" t="s">
        <v>55</v>
      </c>
      <c r="C43" s="19"/>
      <c r="D43" s="166"/>
      <c r="E43" s="94"/>
      <c r="F43" s="20"/>
      <c r="G43" s="20"/>
      <c r="H43" s="20"/>
      <c r="I43" s="21"/>
      <c r="J43" s="23">
        <f t="shared" si="1"/>
        <v>0</v>
      </c>
      <c r="K43" s="94"/>
      <c r="M43" s="177"/>
      <c r="N43" s="192"/>
      <c r="O43" s="192"/>
      <c r="P43" s="193"/>
      <c r="Q43" s="186"/>
      <c r="R43" s="186"/>
      <c r="S43" s="186"/>
      <c r="T43" s="184"/>
      <c r="U43" s="184"/>
    </row>
    <row r="44" spans="2:21">
      <c r="B44" s="94" t="s">
        <v>56</v>
      </c>
      <c r="C44" s="19"/>
      <c r="D44" s="166"/>
      <c r="E44" s="94"/>
      <c r="F44" s="20"/>
      <c r="G44" s="20"/>
      <c r="H44" s="20"/>
      <c r="I44" s="21"/>
      <c r="J44" s="23">
        <f t="shared" si="1"/>
        <v>0</v>
      </c>
      <c r="K44" s="94"/>
      <c r="M44" s="177"/>
    </row>
    <row r="45" spans="2:21">
      <c r="B45" s="94" t="s">
        <v>57</v>
      </c>
      <c r="C45" s="19"/>
      <c r="D45" s="166"/>
      <c r="E45" s="94"/>
      <c r="F45" s="20"/>
      <c r="G45" s="20"/>
      <c r="H45" s="20"/>
      <c r="I45" s="21"/>
      <c r="J45" s="23">
        <f t="shared" si="1"/>
        <v>0</v>
      </c>
      <c r="K45" s="94"/>
      <c r="M45" s="177"/>
    </row>
    <row r="46" spans="2:21">
      <c r="B46" s="94" t="s">
        <v>58</v>
      </c>
      <c r="C46" s="89"/>
      <c r="D46" s="166"/>
      <c r="E46" s="94"/>
      <c r="F46" s="21"/>
      <c r="G46" s="21"/>
      <c r="H46" s="21"/>
      <c r="I46" s="21"/>
      <c r="J46" s="23">
        <f t="shared" si="1"/>
        <v>0</v>
      </c>
      <c r="K46" s="94"/>
      <c r="M46" s="177"/>
    </row>
    <row r="47" spans="2:21">
      <c r="B47" s="94" t="s">
        <v>59</v>
      </c>
      <c r="C47" s="19"/>
      <c r="D47" s="166"/>
      <c r="E47" s="94"/>
      <c r="F47" s="20"/>
      <c r="G47" s="20"/>
      <c r="H47" s="20"/>
      <c r="I47" s="21"/>
      <c r="J47" s="23">
        <f t="shared" si="1"/>
        <v>0</v>
      </c>
      <c r="K47" s="94"/>
      <c r="M47" s="177"/>
    </row>
    <row r="48" spans="2:21">
      <c r="B48" s="94" t="s">
        <v>60</v>
      </c>
      <c r="C48" s="19"/>
      <c r="D48" s="112"/>
      <c r="E48" s="94"/>
      <c r="F48" s="20"/>
      <c r="G48" s="20"/>
      <c r="H48" s="20"/>
      <c r="I48" s="21"/>
      <c r="J48" s="23">
        <f t="shared" si="1"/>
        <v>0</v>
      </c>
      <c r="K48" s="94"/>
      <c r="M48" s="177"/>
    </row>
    <row r="49" spans="2:21">
      <c r="B49" s="94" t="s">
        <v>61</v>
      </c>
      <c r="C49" s="19"/>
      <c r="D49" s="166"/>
      <c r="E49" s="94"/>
      <c r="F49" s="20"/>
      <c r="G49" s="20"/>
      <c r="H49" s="20"/>
      <c r="I49" s="21"/>
      <c r="J49" s="23">
        <f t="shared" si="1"/>
        <v>0</v>
      </c>
      <c r="K49" s="94"/>
      <c r="M49" s="177"/>
    </row>
    <row r="50" spans="2:21">
      <c r="B50" s="94" t="s">
        <v>63</v>
      </c>
      <c r="C50" s="19"/>
      <c r="D50" s="166"/>
      <c r="E50" s="94"/>
      <c r="F50" s="20"/>
      <c r="G50" s="20"/>
      <c r="H50" s="20"/>
      <c r="I50" s="21"/>
      <c r="J50" s="23">
        <f t="shared" si="1"/>
        <v>0</v>
      </c>
      <c r="K50" s="94"/>
    </row>
    <row r="51" spans="2:21">
      <c r="B51" s="94"/>
      <c r="C51" s="19"/>
      <c r="D51" s="112"/>
      <c r="E51" s="94"/>
      <c r="F51" s="20"/>
      <c r="G51" s="20"/>
      <c r="H51" s="20"/>
      <c r="I51" s="21"/>
      <c r="J51" s="23"/>
      <c r="K51" s="94"/>
    </row>
    <row r="52" spans="2:21">
      <c r="B52" s="108" t="s">
        <v>2</v>
      </c>
      <c r="C52" s="108"/>
      <c r="D52" s="167"/>
      <c r="E52" s="107"/>
      <c r="F52" s="107"/>
      <c r="G52" s="107"/>
      <c r="H52" s="107"/>
      <c r="I52" s="107"/>
      <c r="J52" s="106">
        <f>SUM(J53:J55)</f>
        <v>0</v>
      </c>
      <c r="K52" s="94"/>
      <c r="M52" s="104"/>
      <c r="N52" s="123"/>
      <c r="O52" s="100"/>
      <c r="P52" s="103"/>
      <c r="Q52" s="103"/>
      <c r="R52" s="103"/>
      <c r="S52" s="103"/>
      <c r="T52" s="194"/>
      <c r="U52" s="22"/>
    </row>
    <row r="53" spans="2:21">
      <c r="B53" s="94"/>
      <c r="C53" s="104"/>
      <c r="D53" s="123"/>
      <c r="E53" s="100"/>
      <c r="F53" s="103"/>
      <c r="G53" s="103"/>
      <c r="H53" s="103"/>
      <c r="I53" s="103"/>
      <c r="J53" s="105">
        <f>SUM(F53:I53)</f>
        <v>0</v>
      </c>
      <c r="K53" s="94"/>
      <c r="M53" s="104"/>
      <c r="N53" s="123"/>
      <c r="O53" s="100"/>
      <c r="P53" s="103"/>
      <c r="Q53" s="103"/>
      <c r="R53" s="103"/>
      <c r="S53" s="103"/>
      <c r="T53" s="194"/>
      <c r="U53" s="22"/>
    </row>
    <row r="54" spans="2:21">
      <c r="B54" s="94"/>
      <c r="C54" s="104"/>
      <c r="D54" s="123"/>
      <c r="E54" s="100"/>
      <c r="F54" s="103"/>
      <c r="G54" s="103"/>
      <c r="H54" s="103"/>
      <c r="I54" s="103"/>
      <c r="J54" s="105">
        <f>SUM(F54:I54)</f>
        <v>0</v>
      </c>
      <c r="K54" s="94"/>
      <c r="M54" s="104"/>
      <c r="N54" s="123"/>
      <c r="O54" s="100"/>
      <c r="P54" s="103"/>
      <c r="Q54" s="103"/>
      <c r="R54" s="103"/>
      <c r="S54" s="103"/>
      <c r="T54" s="194"/>
      <c r="U54" s="21"/>
    </row>
    <row r="55" spans="2:21">
      <c r="B55" s="94"/>
      <c r="C55" s="104"/>
      <c r="D55" s="123"/>
      <c r="E55" s="100"/>
      <c r="F55" s="103"/>
      <c r="G55" s="103"/>
      <c r="H55" s="103"/>
      <c r="I55" s="103"/>
      <c r="J55" s="105">
        <f>SUM(F55:I55)</f>
        <v>0</v>
      </c>
      <c r="K55" s="94"/>
      <c r="M55" s="104"/>
      <c r="N55" s="123"/>
      <c r="O55" s="100"/>
      <c r="P55" s="103"/>
      <c r="Q55" s="103"/>
      <c r="R55" s="103"/>
      <c r="S55" s="103"/>
      <c r="T55" s="194"/>
      <c r="U55" s="21"/>
    </row>
    <row r="56" spans="2:21">
      <c r="B56" s="94"/>
      <c r="C56" s="94"/>
      <c r="D56" s="166"/>
      <c r="E56" s="94"/>
      <c r="F56" s="94"/>
      <c r="G56" s="94"/>
      <c r="H56" s="94"/>
      <c r="I56" s="94"/>
      <c r="J56" s="94"/>
      <c r="K56" s="94"/>
      <c r="M56" s="104"/>
      <c r="N56" s="123"/>
      <c r="O56" s="100"/>
      <c r="P56" s="103"/>
      <c r="Q56" s="103"/>
      <c r="R56" s="103"/>
      <c r="S56" s="103"/>
      <c r="T56" s="194"/>
      <c r="U56" s="21"/>
    </row>
    <row r="57" spans="2:21">
      <c r="B57" s="108" t="s">
        <v>3</v>
      </c>
      <c r="C57" s="108"/>
      <c r="D57" s="167"/>
      <c r="E57" s="107"/>
      <c r="F57" s="107"/>
      <c r="G57" s="107"/>
      <c r="H57" s="107"/>
      <c r="I57" s="107"/>
      <c r="J57" s="106">
        <f>SUM(J58:J60)</f>
        <v>0</v>
      </c>
      <c r="K57" s="94"/>
      <c r="M57" s="104"/>
      <c r="N57" s="123"/>
      <c r="O57" s="100"/>
      <c r="P57" s="103"/>
      <c r="Q57" s="103"/>
      <c r="R57" s="103"/>
      <c r="S57" s="103"/>
      <c r="T57" s="194"/>
      <c r="U57" s="21"/>
    </row>
    <row r="58" spans="2:21">
      <c r="B58" s="94"/>
      <c r="C58" s="104"/>
      <c r="D58" s="123"/>
      <c r="E58" s="100"/>
      <c r="F58" s="103"/>
      <c r="G58" s="103"/>
      <c r="H58" s="103"/>
      <c r="I58" s="103"/>
      <c r="J58" s="105">
        <f>SUM(F58:I58)</f>
        <v>0</v>
      </c>
      <c r="K58" s="94"/>
      <c r="M58" s="104"/>
      <c r="N58" s="123"/>
      <c r="O58" s="100"/>
      <c r="P58" s="173"/>
      <c r="Q58" s="173"/>
      <c r="R58" s="173"/>
      <c r="S58" s="173"/>
      <c r="T58" s="194"/>
      <c r="U58" s="21"/>
    </row>
    <row r="59" spans="2:21">
      <c r="B59" s="94"/>
      <c r="C59" s="104"/>
      <c r="D59" s="123"/>
      <c r="E59" s="100"/>
      <c r="F59" s="103"/>
      <c r="G59" s="103"/>
      <c r="H59" s="103"/>
      <c r="I59" s="103"/>
      <c r="J59" s="105">
        <f>SUM(F59:I59)</f>
        <v>0</v>
      </c>
      <c r="K59" s="94"/>
      <c r="M59" s="104"/>
      <c r="N59" s="123"/>
      <c r="O59" s="100"/>
      <c r="P59" s="103"/>
      <c r="Q59" s="103"/>
      <c r="R59" s="103"/>
      <c r="S59" s="103"/>
      <c r="T59" s="194"/>
      <c r="U59" s="21"/>
    </row>
    <row r="60" spans="2:21">
      <c r="B60" s="94"/>
      <c r="C60" s="104"/>
      <c r="D60" s="123"/>
      <c r="E60" s="100"/>
      <c r="F60" s="103"/>
      <c r="G60" s="103"/>
      <c r="H60" s="103"/>
      <c r="I60" s="103"/>
      <c r="J60" s="105">
        <f>SUM(F60:I60)</f>
        <v>0</v>
      </c>
      <c r="K60" s="94"/>
      <c r="M60" s="100"/>
      <c r="N60" s="100"/>
      <c r="O60" s="100"/>
      <c r="P60" s="100"/>
      <c r="T60" s="100"/>
    </row>
    <row r="61" spans="2:21">
      <c r="B61" s="94"/>
      <c r="C61" s="94"/>
      <c r="D61" s="166"/>
      <c r="E61" s="94"/>
      <c r="F61" s="94"/>
      <c r="G61" s="94"/>
      <c r="H61" s="94"/>
      <c r="I61" s="94"/>
      <c r="J61" s="94"/>
      <c r="K61" s="94"/>
      <c r="M61" s="104"/>
      <c r="N61" s="123"/>
      <c r="O61" s="100"/>
      <c r="P61" s="103"/>
      <c r="Q61" s="103"/>
      <c r="R61" s="103"/>
      <c r="S61" s="103"/>
      <c r="T61" s="194"/>
    </row>
    <row r="62" spans="2:21">
      <c r="B62" s="108" t="s">
        <v>6</v>
      </c>
      <c r="C62" s="108"/>
      <c r="D62" s="167"/>
      <c r="E62" s="107"/>
      <c r="F62" s="107"/>
      <c r="G62" s="107"/>
      <c r="H62" s="107"/>
      <c r="I62" s="107"/>
      <c r="J62" s="106">
        <f>SUM(J63:J65)</f>
        <v>0</v>
      </c>
      <c r="K62" s="94"/>
      <c r="M62" s="104"/>
      <c r="N62" s="123"/>
      <c r="O62" s="100"/>
      <c r="P62" s="103"/>
      <c r="Q62" s="103"/>
      <c r="R62" s="103"/>
      <c r="S62" s="103"/>
      <c r="T62" s="194"/>
    </row>
    <row r="63" spans="2:21">
      <c r="B63" s="94"/>
      <c r="C63" s="104"/>
      <c r="D63" s="123"/>
      <c r="E63" s="100"/>
      <c r="F63" s="103"/>
      <c r="G63" s="103"/>
      <c r="H63" s="103"/>
      <c r="I63" s="103"/>
      <c r="J63" s="105">
        <f>SUM(F63:I63)</f>
        <v>0</v>
      </c>
      <c r="K63" s="94"/>
      <c r="M63" s="104"/>
      <c r="N63" s="123"/>
      <c r="O63" s="100"/>
      <c r="P63" s="103"/>
      <c r="Q63" s="103"/>
      <c r="R63" s="103"/>
      <c r="S63" s="103"/>
      <c r="T63" s="194"/>
      <c r="U63" s="21"/>
    </row>
    <row r="64" spans="2:21">
      <c r="B64" s="94"/>
      <c r="C64" s="104"/>
      <c r="D64" s="123"/>
      <c r="E64" s="100"/>
      <c r="F64" s="103"/>
      <c r="G64" s="103"/>
      <c r="H64" s="103"/>
      <c r="I64" s="103"/>
      <c r="J64" s="105">
        <f>SUM(F64:I64)</f>
        <v>0</v>
      </c>
      <c r="K64" s="94"/>
    </row>
    <row r="65" spans="2:11">
      <c r="B65" s="94"/>
      <c r="C65" s="104"/>
      <c r="D65" s="123"/>
      <c r="E65" s="100"/>
      <c r="F65" s="103"/>
      <c r="G65" s="103"/>
      <c r="H65" s="103"/>
      <c r="I65" s="103"/>
      <c r="J65" s="105">
        <f>SUM(F65:I65)</f>
        <v>0</v>
      </c>
      <c r="K65" s="94"/>
    </row>
    <row r="66" spans="2:11">
      <c r="B66" s="94"/>
      <c r="C66" s="94"/>
      <c r="D66" s="166"/>
      <c r="E66" s="94"/>
      <c r="F66" s="94"/>
      <c r="G66" s="94"/>
      <c r="H66" s="94"/>
      <c r="I66" s="94"/>
      <c r="J66" s="94"/>
      <c r="K66" s="94"/>
    </row>
    <row r="67" spans="2:11">
      <c r="B67" s="108" t="s">
        <v>8</v>
      </c>
      <c r="C67" s="108"/>
      <c r="D67" s="167"/>
      <c r="E67" s="107"/>
      <c r="F67" s="107"/>
      <c r="G67" s="107"/>
      <c r="H67" s="107"/>
      <c r="I67" s="107"/>
      <c r="J67" s="106">
        <f>SUM(J68:J70)</f>
        <v>0</v>
      </c>
      <c r="K67" s="94"/>
    </row>
    <row r="68" spans="2:11">
      <c r="B68" s="94"/>
      <c r="C68" s="101"/>
      <c r="D68" s="102"/>
      <c r="E68" s="100"/>
      <c r="F68" s="102"/>
      <c r="G68" s="102"/>
      <c r="H68" s="102"/>
      <c r="I68" s="103"/>
      <c r="J68" s="105">
        <f>SUM(F68:I68)</f>
        <v>0</v>
      </c>
      <c r="K68" s="94"/>
    </row>
    <row r="69" spans="2:11">
      <c r="B69" s="94"/>
      <c r="C69" s="101"/>
      <c r="D69" s="102"/>
      <c r="E69" s="100"/>
      <c r="F69" s="102"/>
      <c r="G69" s="102"/>
      <c r="H69" s="102"/>
      <c r="I69" s="103"/>
      <c r="J69" s="105">
        <f>SUM(F69:I69)</f>
        <v>0</v>
      </c>
      <c r="K69" s="94"/>
    </row>
    <row r="70" spans="2:11">
      <c r="B70" s="94"/>
      <c r="C70" s="101"/>
      <c r="D70" s="102"/>
      <c r="E70" s="100"/>
      <c r="F70" s="102"/>
      <c r="G70" s="102"/>
      <c r="H70" s="102"/>
      <c r="I70" s="103"/>
      <c r="J70" s="105">
        <f>SUM(F70:I70)</f>
        <v>0</v>
      </c>
      <c r="K70" s="94"/>
    </row>
    <row r="71" spans="2:11">
      <c r="B71" s="94"/>
      <c r="C71" s="94"/>
      <c r="D71" s="166"/>
      <c r="E71" s="94"/>
      <c r="F71" s="94"/>
      <c r="G71" s="94"/>
      <c r="H71" s="94"/>
      <c r="I71" s="94"/>
      <c r="J71" s="94"/>
      <c r="K71" s="94"/>
    </row>
    <row r="72" spans="2:11">
      <c r="B72" s="108" t="s">
        <v>9</v>
      </c>
      <c r="C72" s="108"/>
      <c r="D72" s="167"/>
      <c r="E72" s="107"/>
      <c r="F72" s="107"/>
      <c r="G72" s="107"/>
      <c r="H72" s="107"/>
      <c r="I72" s="107"/>
      <c r="J72" s="106">
        <f>SUM(J73:J75)</f>
        <v>0</v>
      </c>
      <c r="K72" s="94"/>
    </row>
    <row r="73" spans="2:11">
      <c r="B73" s="94"/>
      <c r="C73" s="101"/>
      <c r="D73" s="101"/>
      <c r="E73" s="100"/>
      <c r="F73" s="102"/>
      <c r="G73" s="102"/>
      <c r="H73" s="102"/>
      <c r="I73" s="103"/>
      <c r="J73" s="105">
        <f>SUM(F73:I73)</f>
        <v>0</v>
      </c>
      <c r="K73" s="94"/>
    </row>
    <row r="74" spans="2:11">
      <c r="B74" s="94"/>
      <c r="C74" s="101"/>
      <c r="D74" s="101"/>
      <c r="E74" s="100"/>
      <c r="F74" s="102"/>
      <c r="G74" s="102"/>
      <c r="H74" s="102"/>
      <c r="I74" s="103"/>
      <c r="J74" s="105">
        <f>SUM(F74:I74)</f>
        <v>0</v>
      </c>
      <c r="K74" s="94"/>
    </row>
    <row r="75" spans="2:11">
      <c r="B75" s="94"/>
      <c r="C75" s="101"/>
      <c r="D75" s="101"/>
      <c r="E75" s="100"/>
      <c r="F75" s="102"/>
      <c r="G75" s="102"/>
      <c r="H75" s="102"/>
      <c r="I75" s="103"/>
      <c r="J75" s="105">
        <f>SUM(F75:I75)</f>
        <v>0</v>
      </c>
      <c r="K75" s="94"/>
    </row>
    <row r="76" spans="2:11">
      <c r="B76" s="94"/>
      <c r="C76" s="94"/>
      <c r="D76" s="166"/>
      <c r="E76" s="94"/>
      <c r="F76" s="94"/>
      <c r="G76" s="94"/>
      <c r="H76" s="94"/>
      <c r="I76" s="94"/>
      <c r="J76" s="94"/>
      <c r="K76" s="94"/>
    </row>
    <row r="77" spans="2:11">
      <c r="B77" s="108" t="s">
        <v>10</v>
      </c>
      <c r="C77" s="108"/>
      <c r="D77" s="167"/>
      <c r="E77" s="107"/>
      <c r="F77" s="107"/>
      <c r="G77" s="107"/>
      <c r="H77" s="107"/>
      <c r="I77" s="107"/>
      <c r="J77" s="106">
        <f>SUM(J78:J80)</f>
        <v>0</v>
      </c>
      <c r="K77" s="94"/>
    </row>
    <row r="78" spans="2:11">
      <c r="B78" s="94"/>
      <c r="C78" s="101"/>
      <c r="D78" s="101"/>
      <c r="E78" s="100"/>
      <c r="F78" s="102"/>
      <c r="G78" s="102"/>
      <c r="H78" s="102"/>
      <c r="I78" s="103"/>
      <c r="J78" s="105">
        <f>SUM(F78:I78)</f>
        <v>0</v>
      </c>
      <c r="K78" s="94"/>
    </row>
    <row r="79" spans="2:11">
      <c r="B79" s="94"/>
      <c r="C79" s="101"/>
      <c r="D79" s="101"/>
      <c r="E79" s="100"/>
      <c r="F79" s="102"/>
      <c r="G79" s="102"/>
      <c r="H79" s="102"/>
      <c r="I79" s="103"/>
      <c r="J79" s="105">
        <f>SUM(F79:I79)</f>
        <v>0</v>
      </c>
      <c r="K79" s="94"/>
    </row>
    <row r="80" spans="2:11">
      <c r="B80" s="94"/>
      <c r="C80" s="101"/>
      <c r="D80" s="101"/>
      <c r="E80" s="100"/>
      <c r="F80" s="102"/>
      <c r="G80" s="102"/>
      <c r="H80" s="102"/>
      <c r="I80" s="103"/>
      <c r="J80" s="105">
        <f>SUM(F80:I80)</f>
        <v>0</v>
      </c>
      <c r="K80" s="94"/>
    </row>
    <row r="81" spans="4:4">
      <c r="D81" s="118"/>
    </row>
  </sheetData>
  <sortState ref="C27:J50">
    <sortCondition descending="1" ref="J27:J50"/>
    <sortCondition descending="1" ref="I27:I50"/>
    <sortCondition descending="1" ref="H27:H50"/>
  </sortState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89"/>
  <sheetViews>
    <sheetView workbookViewId="0">
      <selection activeCell="C1" sqref="C1:I1048576"/>
    </sheetView>
  </sheetViews>
  <sheetFormatPr defaultRowHeight="12.75"/>
  <cols>
    <col min="1" max="1" width="1.5703125" customWidth="1"/>
    <col min="2" max="2" width="4" customWidth="1"/>
    <col min="3" max="3" width="22.85546875" customWidth="1"/>
    <col min="4" max="4" width="5.42578125" customWidth="1"/>
    <col min="5" max="5" width="15.28515625" customWidth="1"/>
    <col min="6" max="9" width="5.85546875" customWidth="1"/>
    <col min="12" max="12" width="16.7109375" style="201" customWidth="1"/>
    <col min="13" max="14" width="8.140625" style="201" customWidth="1"/>
    <col min="15" max="18" width="6" style="14" customWidth="1"/>
    <col min="19" max="20" width="9.140625" style="201"/>
  </cols>
  <sheetData>
    <row r="2" spans="2:19" ht="18">
      <c r="B2" s="1" t="s">
        <v>71</v>
      </c>
      <c r="C2" s="2"/>
      <c r="D2" s="109"/>
      <c r="E2" s="2"/>
      <c r="F2" s="3"/>
      <c r="G2" s="4"/>
      <c r="H2" s="4"/>
      <c r="I2" s="3"/>
      <c r="J2" s="5"/>
    </row>
    <row r="3" spans="2:19" ht="15.75">
      <c r="B3" s="6"/>
      <c r="C3" s="7"/>
      <c r="D3" s="110"/>
      <c r="E3" s="9"/>
      <c r="F3" s="8"/>
      <c r="G3" s="8"/>
      <c r="H3" s="8"/>
      <c r="I3" s="8"/>
      <c r="J3" s="10" t="s">
        <v>1</v>
      </c>
    </row>
    <row r="4" spans="2:19" ht="15">
      <c r="B4" s="11" t="s">
        <v>2</v>
      </c>
      <c r="C4" s="91"/>
      <c r="D4" s="165"/>
      <c r="E4" s="91"/>
      <c r="F4" s="199"/>
      <c r="G4" s="199"/>
      <c r="H4" s="199"/>
      <c r="I4" s="199"/>
      <c r="J4" s="18">
        <f t="shared" ref="J4:J12" si="0">SUM(F4:I4)</f>
        <v>0</v>
      </c>
      <c r="L4" s="196"/>
      <c r="M4" s="196"/>
      <c r="N4" s="196"/>
      <c r="O4" s="196"/>
      <c r="P4" s="196"/>
      <c r="Q4" s="196"/>
      <c r="R4" s="196"/>
      <c r="S4" s="196"/>
    </row>
    <row r="5" spans="2:19" ht="15">
      <c r="B5" s="16" t="s">
        <v>3</v>
      </c>
      <c r="C5" s="12"/>
      <c r="D5" s="165"/>
      <c r="E5" s="91"/>
      <c r="F5" s="199"/>
      <c r="G5" s="199"/>
      <c r="H5" s="199"/>
      <c r="I5" s="199"/>
      <c r="J5" s="18">
        <f t="shared" si="0"/>
        <v>0</v>
      </c>
      <c r="L5" s="196"/>
      <c r="M5" s="196"/>
      <c r="N5" s="196"/>
      <c r="O5" s="196"/>
      <c r="P5" s="196"/>
      <c r="Q5" s="196"/>
      <c r="R5" s="196"/>
      <c r="S5" s="196"/>
    </row>
    <row r="6" spans="2:19" ht="15">
      <c r="B6" s="17" t="s">
        <v>6</v>
      </c>
      <c r="C6" s="200"/>
      <c r="D6" s="199"/>
      <c r="E6" s="200"/>
      <c r="F6" s="199"/>
      <c r="G6" s="199"/>
      <c r="H6" s="199"/>
      <c r="I6" s="199"/>
      <c r="J6" s="18">
        <f t="shared" si="0"/>
        <v>0</v>
      </c>
      <c r="L6" s="196"/>
      <c r="M6" s="196"/>
      <c r="N6" s="196"/>
      <c r="O6" s="196"/>
      <c r="P6" s="196"/>
      <c r="Q6" s="196"/>
      <c r="R6" s="196"/>
      <c r="S6" s="196"/>
    </row>
    <row r="7" spans="2:19" ht="15">
      <c r="B7" s="94" t="s">
        <v>8</v>
      </c>
      <c r="C7" s="94"/>
      <c r="D7" s="166"/>
      <c r="E7" s="94"/>
      <c r="F7" s="196"/>
      <c r="G7" s="196"/>
      <c r="H7" s="196"/>
      <c r="I7" s="196"/>
      <c r="J7" s="18">
        <f t="shared" si="0"/>
        <v>0</v>
      </c>
      <c r="L7" s="196"/>
      <c r="M7" s="196"/>
      <c r="N7" s="196"/>
      <c r="O7" s="196"/>
      <c r="P7" s="196"/>
      <c r="Q7" s="196"/>
      <c r="R7" s="196"/>
      <c r="S7" s="196"/>
    </row>
    <row r="8" spans="2:19" ht="15">
      <c r="B8" s="94" t="s">
        <v>9</v>
      </c>
      <c r="C8" s="120"/>
      <c r="D8" s="121"/>
      <c r="E8" s="120"/>
      <c r="F8" s="196"/>
      <c r="G8" s="196"/>
      <c r="H8" s="196"/>
      <c r="I8" s="196"/>
      <c r="J8" s="15">
        <f t="shared" si="0"/>
        <v>0</v>
      </c>
      <c r="L8" s="196"/>
      <c r="M8" s="196"/>
      <c r="N8" s="196"/>
      <c r="O8" s="196"/>
      <c r="P8" s="196"/>
      <c r="Q8" s="196"/>
      <c r="R8" s="196"/>
      <c r="S8" s="196"/>
    </row>
    <row r="9" spans="2:19" ht="15">
      <c r="B9" s="94" t="s">
        <v>10</v>
      </c>
      <c r="C9" s="120"/>
      <c r="D9" s="169"/>
      <c r="E9" s="120"/>
      <c r="F9" s="196"/>
      <c r="G9" s="196"/>
      <c r="H9" s="196"/>
      <c r="I9" s="196"/>
      <c r="J9" s="18">
        <f t="shared" si="0"/>
        <v>0</v>
      </c>
      <c r="L9" s="196"/>
      <c r="M9" s="196"/>
      <c r="N9" s="196"/>
      <c r="O9" s="196"/>
      <c r="P9" s="196"/>
      <c r="Q9" s="196"/>
      <c r="R9" s="196"/>
      <c r="S9" s="196"/>
    </row>
    <row r="10" spans="2:19" ht="15">
      <c r="B10" s="94" t="s">
        <v>11</v>
      </c>
      <c r="C10" s="94"/>
      <c r="D10" s="166"/>
      <c r="E10" s="94"/>
      <c r="F10" s="196"/>
      <c r="G10" s="196"/>
      <c r="H10" s="196"/>
      <c r="I10" s="196"/>
      <c r="J10" s="18">
        <f t="shared" si="0"/>
        <v>0</v>
      </c>
      <c r="L10" s="196"/>
      <c r="M10" s="196"/>
      <c r="N10" s="196"/>
      <c r="O10" s="196"/>
      <c r="P10" s="196"/>
      <c r="Q10" s="196"/>
      <c r="R10" s="196"/>
      <c r="S10" s="196"/>
    </row>
    <row r="11" spans="2:19" ht="15">
      <c r="B11" s="94" t="s">
        <v>12</v>
      </c>
      <c r="C11" s="120"/>
      <c r="D11" s="169"/>
      <c r="E11" s="120"/>
      <c r="F11" s="196"/>
      <c r="G11" s="196"/>
      <c r="H11" s="196"/>
      <c r="I11" s="196"/>
      <c r="J11" s="18">
        <f t="shared" si="0"/>
        <v>0</v>
      </c>
      <c r="L11" s="196"/>
      <c r="M11" s="196"/>
      <c r="N11" s="196"/>
      <c r="O11" s="196"/>
      <c r="P11" s="196"/>
      <c r="Q11" s="196"/>
      <c r="R11" s="196"/>
      <c r="S11" s="196"/>
    </row>
    <row r="12" spans="2:19" ht="15">
      <c r="B12" s="94" t="s">
        <v>47</v>
      </c>
      <c r="C12" s="94"/>
      <c r="D12" s="166"/>
      <c r="E12" s="94"/>
      <c r="F12" s="196"/>
      <c r="G12" s="196"/>
      <c r="H12" s="196"/>
      <c r="I12" s="196"/>
      <c r="J12" s="18">
        <f t="shared" si="0"/>
        <v>0</v>
      </c>
      <c r="L12" s="196"/>
      <c r="M12" s="196"/>
      <c r="N12" s="196"/>
      <c r="O12" s="196"/>
      <c r="P12" s="196"/>
      <c r="Q12" s="196"/>
      <c r="R12" s="196"/>
      <c r="S12" s="196"/>
    </row>
    <row r="13" spans="2:19" ht="15">
      <c r="B13" s="94"/>
      <c r="C13" s="120"/>
      <c r="D13" s="166"/>
      <c r="E13" s="94"/>
      <c r="F13" s="164"/>
      <c r="G13" s="164"/>
      <c r="H13" s="164"/>
      <c r="I13" s="164"/>
      <c r="J13" s="18" t="s">
        <v>69</v>
      </c>
      <c r="L13" s="196"/>
      <c r="M13" s="196"/>
      <c r="N13" s="196"/>
      <c r="O13" s="196"/>
      <c r="P13" s="196"/>
      <c r="Q13" s="196"/>
      <c r="R13" s="196"/>
      <c r="S13" s="196"/>
    </row>
    <row r="14" spans="2:19" ht="15">
      <c r="B14" s="94"/>
      <c r="C14" s="12"/>
      <c r="D14" s="111"/>
      <c r="E14" s="12"/>
      <c r="F14" s="136"/>
      <c r="G14" s="136"/>
      <c r="H14" s="136"/>
      <c r="I14" s="136"/>
      <c r="J14" s="15"/>
      <c r="L14" s="196"/>
      <c r="M14" s="196"/>
      <c r="N14" s="196"/>
      <c r="O14" s="196"/>
      <c r="P14" s="196"/>
      <c r="Q14" s="196"/>
      <c r="R14" s="196"/>
      <c r="S14" s="196"/>
    </row>
    <row r="15" spans="2:19">
      <c r="B15" s="107" t="s">
        <v>2</v>
      </c>
      <c r="C15" s="108"/>
      <c r="D15" s="167"/>
      <c r="E15" s="107"/>
      <c r="F15" s="107"/>
      <c r="G15" s="107"/>
      <c r="H15" s="107"/>
      <c r="I15" s="107"/>
      <c r="J15" s="106">
        <f>SUM(J16:J18)</f>
        <v>0</v>
      </c>
    </row>
    <row r="16" spans="2:19">
      <c r="B16" s="94"/>
      <c r="C16" s="100"/>
      <c r="D16" s="123"/>
      <c r="E16" s="100"/>
      <c r="F16" s="197"/>
      <c r="G16" s="197"/>
      <c r="H16" s="197"/>
      <c r="I16" s="197"/>
      <c r="J16" s="128">
        <f>SUM(F16:I16)</f>
        <v>0</v>
      </c>
      <c r="L16" s="131"/>
      <c r="M16" s="202"/>
      <c r="N16" s="131"/>
      <c r="O16" s="197"/>
      <c r="P16" s="197"/>
      <c r="Q16" s="197"/>
      <c r="R16" s="197"/>
      <c r="S16" s="124"/>
    </row>
    <row r="17" spans="2:20">
      <c r="B17" s="94"/>
      <c r="C17" s="125"/>
      <c r="D17" s="123"/>
      <c r="E17" s="100"/>
      <c r="F17" s="197"/>
      <c r="G17" s="197"/>
      <c r="H17" s="197"/>
      <c r="I17" s="197"/>
      <c r="J17" s="128">
        <f>SUM(F17:I17)</f>
        <v>0</v>
      </c>
      <c r="L17" s="125"/>
      <c r="M17" s="202"/>
      <c r="N17" s="131"/>
      <c r="O17" s="197"/>
      <c r="P17" s="197"/>
      <c r="Q17" s="197"/>
      <c r="R17" s="197"/>
      <c r="S17" s="124"/>
    </row>
    <row r="18" spans="2:20">
      <c r="B18" s="94"/>
      <c r="C18" s="125"/>
      <c r="D18" s="126"/>
      <c r="E18" s="125"/>
      <c r="F18" s="197"/>
      <c r="G18" s="197"/>
      <c r="H18" s="197"/>
      <c r="I18" s="197"/>
      <c r="J18" s="128">
        <f>SUM(F18:I18)</f>
        <v>0</v>
      </c>
      <c r="L18" s="125"/>
      <c r="M18" s="126"/>
      <c r="N18" s="125"/>
      <c r="O18" s="197"/>
      <c r="P18" s="197"/>
      <c r="Q18" s="197"/>
      <c r="R18" s="197"/>
      <c r="S18" s="127"/>
      <c r="T18" s="203"/>
    </row>
    <row r="19" spans="2:20">
      <c r="B19" s="94"/>
      <c r="C19" s="94"/>
      <c r="D19" s="166"/>
      <c r="E19" s="94"/>
      <c r="F19" s="94"/>
      <c r="G19" s="94"/>
      <c r="H19" s="94"/>
      <c r="I19" s="94"/>
      <c r="J19" s="94"/>
      <c r="L19" s="131"/>
      <c r="M19" s="202"/>
      <c r="N19" s="131"/>
      <c r="O19" s="197"/>
      <c r="P19" s="197"/>
      <c r="Q19" s="197"/>
      <c r="R19" s="197"/>
      <c r="S19" s="124"/>
    </row>
    <row r="20" spans="2:20">
      <c r="B20" s="107" t="s">
        <v>3</v>
      </c>
      <c r="C20" s="108"/>
      <c r="D20" s="167"/>
      <c r="E20" s="107"/>
      <c r="F20" s="107"/>
      <c r="G20" s="107"/>
      <c r="H20" s="107"/>
      <c r="I20" s="107"/>
      <c r="J20" s="106">
        <f>SUM(J21:J23)</f>
        <v>0</v>
      </c>
      <c r="L20" s="131"/>
      <c r="M20" s="202"/>
      <c r="N20" s="131"/>
      <c r="O20" s="197"/>
      <c r="P20" s="197"/>
      <c r="Q20" s="197"/>
      <c r="R20" s="197"/>
      <c r="S20" s="124"/>
    </row>
    <row r="21" spans="2:20">
      <c r="B21" s="94"/>
      <c r="C21" s="100"/>
      <c r="D21" s="123"/>
      <c r="E21" s="100"/>
      <c r="F21" s="197"/>
      <c r="G21" s="197"/>
      <c r="H21" s="197"/>
      <c r="I21" s="197"/>
      <c r="J21" s="105">
        <f>SUM(F21:I21)</f>
        <v>0</v>
      </c>
      <c r="L21" s="198"/>
      <c r="M21" s="197"/>
      <c r="N21" s="198"/>
      <c r="O21" s="197"/>
      <c r="P21" s="197"/>
      <c r="Q21" s="197"/>
      <c r="R21" s="197"/>
      <c r="S21" s="124"/>
    </row>
    <row r="22" spans="2:20">
      <c r="B22" s="94"/>
      <c r="C22" s="125"/>
      <c r="D22" s="174"/>
      <c r="E22" s="125"/>
      <c r="F22" s="197"/>
      <c r="G22" s="197"/>
      <c r="H22" s="197"/>
      <c r="I22" s="197"/>
      <c r="J22" s="105">
        <f>SUM(F22:I22)</f>
        <v>0</v>
      </c>
      <c r="L22" s="131"/>
      <c r="M22" s="202"/>
      <c r="N22" s="131"/>
      <c r="O22" s="197"/>
      <c r="P22" s="197"/>
      <c r="Q22" s="197"/>
      <c r="R22" s="197"/>
      <c r="S22" s="124"/>
    </row>
    <row r="23" spans="2:20">
      <c r="B23" s="94"/>
      <c r="C23" s="125"/>
      <c r="D23" s="174"/>
      <c r="E23" s="125"/>
      <c r="F23" s="197"/>
      <c r="G23" s="197"/>
      <c r="H23" s="197"/>
      <c r="I23" s="197"/>
      <c r="J23" s="105">
        <f>SUM(F23:I23)</f>
        <v>0</v>
      </c>
      <c r="L23" s="125"/>
      <c r="M23" s="174"/>
      <c r="N23" s="125"/>
      <c r="O23" s="197"/>
      <c r="P23" s="197"/>
      <c r="Q23" s="197"/>
      <c r="R23" s="197"/>
      <c r="S23" s="124"/>
    </row>
    <row r="24" spans="2:20">
      <c r="B24" s="94"/>
      <c r="C24" s="125"/>
      <c r="D24" s="174"/>
      <c r="E24" s="125"/>
      <c r="F24" s="197"/>
      <c r="G24" s="197"/>
      <c r="H24" s="197"/>
      <c r="I24" s="197"/>
      <c r="J24" s="105"/>
      <c r="L24" s="125"/>
      <c r="M24" s="174"/>
      <c r="N24" s="125"/>
      <c r="O24" s="197"/>
      <c r="P24" s="197"/>
      <c r="Q24" s="197"/>
      <c r="R24" s="197"/>
      <c r="S24" s="124"/>
    </row>
    <row r="25" spans="2:20">
      <c r="B25" s="107" t="s">
        <v>2</v>
      </c>
      <c r="C25" s="108"/>
      <c r="D25" s="167"/>
      <c r="E25" s="107"/>
      <c r="F25" s="107"/>
      <c r="G25" s="107"/>
      <c r="H25" s="107"/>
      <c r="I25" s="107"/>
      <c r="J25" s="106">
        <f>SUM(J26:J28)</f>
        <v>0</v>
      </c>
      <c r="L25" s="125"/>
      <c r="M25" s="174"/>
      <c r="N25" s="125"/>
      <c r="O25" s="197"/>
      <c r="P25" s="197"/>
      <c r="Q25" s="197"/>
      <c r="R25" s="197"/>
      <c r="S25" s="124"/>
    </row>
    <row r="26" spans="2:20">
      <c r="B26" s="94"/>
      <c r="C26" s="100"/>
      <c r="D26" s="123"/>
      <c r="E26" s="100"/>
      <c r="F26" s="197"/>
      <c r="G26" s="197"/>
      <c r="H26" s="197"/>
      <c r="I26" s="197"/>
      <c r="J26" s="128">
        <f>SUM(F26:I26)</f>
        <v>0</v>
      </c>
      <c r="L26" s="125"/>
      <c r="M26" s="174"/>
      <c r="N26" s="125"/>
      <c r="O26" s="197"/>
      <c r="P26" s="197"/>
      <c r="Q26" s="197"/>
      <c r="R26" s="197"/>
      <c r="S26" s="124"/>
    </row>
    <row r="27" spans="2:20">
      <c r="B27" s="94"/>
      <c r="C27" s="100"/>
      <c r="D27" s="123"/>
      <c r="E27" s="100"/>
      <c r="F27" s="197"/>
      <c r="G27" s="197"/>
      <c r="H27" s="197"/>
      <c r="I27" s="197"/>
      <c r="J27" s="128">
        <f>SUM(F27:I27)</f>
        <v>0</v>
      </c>
      <c r="L27" s="125"/>
      <c r="M27" s="174"/>
      <c r="N27" s="125"/>
      <c r="O27" s="197"/>
      <c r="P27" s="197"/>
      <c r="Q27" s="197"/>
      <c r="R27" s="197"/>
      <c r="S27" s="124"/>
    </row>
    <row r="28" spans="2:20">
      <c r="B28" s="94"/>
      <c r="C28" s="125"/>
      <c r="D28" s="123"/>
      <c r="E28" s="100"/>
      <c r="F28" s="173"/>
      <c r="G28" s="173"/>
      <c r="H28" s="173"/>
      <c r="I28" s="173"/>
      <c r="J28" s="128">
        <f>SUM(F28:I28)</f>
        <v>0</v>
      </c>
      <c r="L28" s="125"/>
      <c r="M28" s="174"/>
      <c r="N28" s="125"/>
      <c r="O28" s="197"/>
      <c r="P28" s="197"/>
      <c r="Q28" s="197"/>
      <c r="R28" s="197"/>
      <c r="S28" s="124"/>
      <c r="T28" s="203"/>
    </row>
    <row r="29" spans="2:20">
      <c r="B29" s="94"/>
      <c r="C29" s="125"/>
      <c r="D29" s="126"/>
      <c r="E29" s="125"/>
      <c r="F29" s="197"/>
      <c r="G29" s="197"/>
      <c r="H29" s="197"/>
      <c r="I29" s="197"/>
      <c r="J29" s="128"/>
      <c r="L29" s="125"/>
      <c r="M29" s="174"/>
      <c r="N29" s="125"/>
      <c r="O29" s="197"/>
      <c r="P29" s="197"/>
      <c r="Q29" s="197"/>
      <c r="R29" s="197"/>
      <c r="S29" s="124"/>
      <c r="T29" s="203"/>
    </row>
    <row r="30" spans="2:20" ht="18">
      <c r="B30" s="1" t="s">
        <v>73</v>
      </c>
      <c r="C30" s="2"/>
      <c r="D30" s="109"/>
      <c r="E30" s="2"/>
      <c r="F30" s="3"/>
      <c r="G30" s="4"/>
      <c r="H30" s="4"/>
      <c r="I30" s="3"/>
      <c r="J30" s="5"/>
      <c r="L30" s="125"/>
      <c r="M30" s="174"/>
      <c r="N30" s="125"/>
      <c r="O30" s="197"/>
      <c r="P30" s="197"/>
      <c r="Q30" s="197"/>
      <c r="R30" s="197"/>
      <c r="S30" s="124"/>
      <c r="T30" s="203"/>
    </row>
    <row r="31" spans="2:20" ht="15.75">
      <c r="B31" s="6"/>
      <c r="C31" s="7"/>
      <c r="D31" s="110"/>
      <c r="E31" s="9"/>
      <c r="F31" s="8"/>
      <c r="G31" s="8"/>
      <c r="H31" s="8"/>
      <c r="I31" s="8"/>
      <c r="J31" s="10" t="s">
        <v>1</v>
      </c>
      <c r="L31" s="125"/>
      <c r="M31" s="174"/>
      <c r="N31" s="125"/>
      <c r="O31" s="197"/>
      <c r="P31" s="197"/>
      <c r="Q31" s="197"/>
      <c r="R31" s="197"/>
      <c r="S31" s="124"/>
      <c r="T31" s="203"/>
    </row>
    <row r="32" spans="2:20" ht="15">
      <c r="B32" s="94" t="s">
        <v>2</v>
      </c>
      <c r="C32" s="195"/>
      <c r="D32" s="166"/>
      <c r="E32" s="100"/>
      <c r="F32" s="195"/>
      <c r="G32" s="195"/>
      <c r="H32" s="195"/>
      <c r="I32" s="195"/>
      <c r="J32" s="105">
        <f>SUM(F32:I32)</f>
        <v>0</v>
      </c>
    </row>
    <row r="33" spans="2:20">
      <c r="B33" s="94"/>
      <c r="C33" s="94"/>
      <c r="D33" s="166"/>
      <c r="E33" s="94"/>
      <c r="F33" s="94"/>
      <c r="G33" s="94"/>
      <c r="H33" s="94"/>
      <c r="I33" s="94"/>
      <c r="J33" s="94"/>
    </row>
    <row r="34" spans="2:20" ht="18">
      <c r="B34" s="1" t="s">
        <v>72</v>
      </c>
      <c r="C34" s="2"/>
      <c r="D34" s="109"/>
      <c r="E34" s="2"/>
      <c r="F34" s="3"/>
      <c r="G34" s="4"/>
      <c r="H34" s="4"/>
      <c r="I34" s="3"/>
      <c r="J34" s="5"/>
    </row>
    <row r="35" spans="2:20" ht="15.75">
      <c r="B35" s="6"/>
      <c r="C35" s="7"/>
      <c r="D35" s="110"/>
      <c r="E35" s="9"/>
      <c r="F35" s="8"/>
      <c r="G35" s="8"/>
      <c r="H35" s="8"/>
      <c r="I35" s="8"/>
      <c r="J35" s="10" t="s">
        <v>1</v>
      </c>
    </row>
    <row r="36" spans="2:20" ht="15">
      <c r="B36" s="11" t="s">
        <v>2</v>
      </c>
      <c r="C36" s="90"/>
      <c r="D36" s="165"/>
      <c r="E36" s="91"/>
      <c r="F36" s="213"/>
      <c r="G36" s="213"/>
      <c r="H36" s="213"/>
      <c r="I36" s="213"/>
      <c r="J36" s="23">
        <f t="shared" ref="J36:J59" si="1">SUM(F36:I36)</f>
        <v>0</v>
      </c>
      <c r="L36" s="208"/>
      <c r="M36" s="208"/>
      <c r="N36" s="208"/>
      <c r="O36" s="209"/>
      <c r="P36" s="209"/>
      <c r="Q36" s="209"/>
      <c r="R36" s="209"/>
      <c r="S36" s="204"/>
      <c r="T36" s="204"/>
    </row>
    <row r="37" spans="2:20" ht="15">
      <c r="B37" s="16" t="s">
        <v>3</v>
      </c>
      <c r="C37" s="90"/>
      <c r="D37" s="165"/>
      <c r="E37" s="91"/>
      <c r="F37" s="213"/>
      <c r="G37" s="213"/>
      <c r="H37" s="213"/>
      <c r="I37" s="213"/>
      <c r="J37" s="23">
        <f t="shared" si="1"/>
        <v>0</v>
      </c>
      <c r="L37" s="208"/>
      <c r="M37" s="208"/>
      <c r="N37" s="208"/>
      <c r="O37" s="209"/>
      <c r="P37" s="209"/>
      <c r="Q37" s="209"/>
      <c r="R37" s="209"/>
      <c r="S37" s="204"/>
      <c r="T37" s="204"/>
    </row>
    <row r="38" spans="2:20" ht="15">
      <c r="B38" s="17" t="s">
        <v>6</v>
      </c>
      <c r="C38" s="90"/>
      <c r="D38" s="165"/>
      <c r="E38" s="91"/>
      <c r="F38" s="213"/>
      <c r="G38" s="213"/>
      <c r="H38" s="213"/>
      <c r="I38" s="213"/>
      <c r="J38" s="23">
        <f t="shared" si="1"/>
        <v>0</v>
      </c>
      <c r="L38" s="208"/>
      <c r="M38" s="208"/>
      <c r="N38" s="208"/>
      <c r="O38" s="209"/>
      <c r="P38" s="209"/>
      <c r="Q38" s="209"/>
      <c r="R38" s="209"/>
      <c r="S38" s="204"/>
      <c r="T38" s="204"/>
    </row>
    <row r="39" spans="2:20" ht="15">
      <c r="B39" s="94" t="s">
        <v>8</v>
      </c>
      <c r="C39" s="89"/>
      <c r="D39" s="166"/>
      <c r="E39" s="94"/>
      <c r="F39" s="206"/>
      <c r="G39" s="206"/>
      <c r="H39" s="206"/>
      <c r="I39" s="206"/>
      <c r="J39" s="23">
        <f t="shared" si="1"/>
        <v>0</v>
      </c>
      <c r="L39" s="210"/>
      <c r="M39" s="210"/>
      <c r="N39" s="210"/>
      <c r="O39" s="211"/>
      <c r="P39" s="211"/>
      <c r="Q39" s="211"/>
      <c r="R39" s="211"/>
      <c r="S39" s="205"/>
      <c r="T39" s="205"/>
    </row>
    <row r="40" spans="2:20" ht="15">
      <c r="B40" s="94" t="s">
        <v>9</v>
      </c>
      <c r="C40" s="89"/>
      <c r="D40" s="166"/>
      <c r="E40" s="94"/>
      <c r="F40" s="206"/>
      <c r="G40" s="206"/>
      <c r="H40" s="206"/>
      <c r="I40" s="206"/>
      <c r="J40" s="23">
        <f t="shared" si="1"/>
        <v>0</v>
      </c>
      <c r="L40" s="210"/>
      <c r="M40" s="210"/>
      <c r="N40" s="210"/>
      <c r="O40" s="211"/>
      <c r="P40" s="211"/>
      <c r="Q40" s="211"/>
      <c r="R40" s="211"/>
      <c r="S40" s="205"/>
      <c r="T40" s="205"/>
    </row>
    <row r="41" spans="2:20">
      <c r="B41" s="94" t="s">
        <v>10</v>
      </c>
      <c r="C41" s="89"/>
      <c r="D41" s="166"/>
      <c r="E41" s="94"/>
      <c r="F41" s="206"/>
      <c r="G41" s="206"/>
      <c r="H41" s="206"/>
      <c r="I41" s="206"/>
      <c r="J41" s="23">
        <f t="shared" si="1"/>
        <v>0</v>
      </c>
      <c r="L41" s="208"/>
      <c r="M41" s="208"/>
      <c r="N41" s="208"/>
      <c r="O41" s="209"/>
      <c r="P41" s="209"/>
      <c r="Q41" s="209"/>
      <c r="R41" s="209"/>
      <c r="S41" s="204"/>
      <c r="T41" s="204"/>
    </row>
    <row r="42" spans="2:20">
      <c r="B42" s="94" t="s">
        <v>11</v>
      </c>
      <c r="C42" s="89"/>
      <c r="D42" s="166"/>
      <c r="E42" s="94"/>
      <c r="F42" s="206"/>
      <c r="G42" s="206"/>
      <c r="H42" s="206"/>
      <c r="I42" s="206"/>
      <c r="J42" s="23">
        <f t="shared" si="1"/>
        <v>0</v>
      </c>
      <c r="L42" s="208"/>
      <c r="M42" s="208"/>
      <c r="N42" s="208"/>
      <c r="O42" s="209"/>
      <c r="P42" s="209"/>
      <c r="Q42" s="209"/>
      <c r="R42" s="209"/>
      <c r="S42" s="204"/>
      <c r="T42" s="204"/>
    </row>
    <row r="43" spans="2:20">
      <c r="B43" s="94" t="s">
        <v>12</v>
      </c>
      <c r="C43" s="19"/>
      <c r="D43" s="166"/>
      <c r="E43" s="94"/>
      <c r="F43" s="20"/>
      <c r="G43" s="20"/>
      <c r="H43" s="20"/>
      <c r="I43" s="21"/>
      <c r="J43" s="23">
        <f t="shared" si="1"/>
        <v>0</v>
      </c>
      <c r="L43" s="208"/>
      <c r="M43" s="208"/>
      <c r="N43" s="208"/>
      <c r="O43" s="209"/>
      <c r="P43" s="209"/>
      <c r="Q43" s="209"/>
      <c r="R43" s="209"/>
      <c r="S43" s="204"/>
      <c r="T43" s="204"/>
    </row>
    <row r="44" spans="2:20">
      <c r="B44" s="94" t="s">
        <v>47</v>
      </c>
      <c r="C44" s="19"/>
      <c r="D44" s="166"/>
      <c r="E44" s="94"/>
      <c r="F44" s="20"/>
      <c r="G44" s="20"/>
      <c r="H44" s="20"/>
      <c r="I44" s="21"/>
      <c r="J44" s="23">
        <f t="shared" si="1"/>
        <v>0</v>
      </c>
      <c r="L44" s="208"/>
      <c r="M44" s="208"/>
      <c r="N44" s="208"/>
      <c r="O44" s="209"/>
      <c r="P44" s="209"/>
      <c r="Q44" s="209"/>
      <c r="R44" s="209"/>
      <c r="S44" s="204"/>
      <c r="T44" s="204"/>
    </row>
    <row r="45" spans="2:20" ht="15">
      <c r="B45" s="94" t="s">
        <v>48</v>
      </c>
      <c r="C45" s="19"/>
      <c r="D45" s="166"/>
      <c r="E45" s="94"/>
      <c r="F45" s="20"/>
      <c r="G45" s="20"/>
      <c r="H45" s="20"/>
      <c r="I45" s="21"/>
      <c r="J45" s="23">
        <f t="shared" si="1"/>
        <v>0</v>
      </c>
      <c r="L45" s="210"/>
      <c r="M45" s="210"/>
      <c r="N45" s="210"/>
      <c r="O45" s="211"/>
      <c r="P45" s="211"/>
      <c r="Q45" s="211"/>
      <c r="R45" s="211"/>
      <c r="S45" s="205"/>
      <c r="T45" s="205"/>
    </row>
    <row r="46" spans="2:20" ht="15">
      <c r="B46" s="94" t="s">
        <v>49</v>
      </c>
      <c r="C46" s="19"/>
      <c r="D46" s="166"/>
      <c r="E46" s="94"/>
      <c r="F46" s="184"/>
      <c r="G46" s="184"/>
      <c r="H46" s="184"/>
      <c r="I46" s="184"/>
      <c r="J46" s="23">
        <f t="shared" si="1"/>
        <v>0</v>
      </c>
      <c r="L46" s="210"/>
      <c r="M46" s="210"/>
      <c r="N46" s="210"/>
      <c r="O46" s="211"/>
      <c r="P46" s="211"/>
      <c r="Q46" s="211"/>
      <c r="R46" s="211"/>
      <c r="S46" s="205"/>
      <c r="T46" s="205"/>
    </row>
    <row r="47" spans="2:20">
      <c r="B47" s="94" t="s">
        <v>50</v>
      </c>
      <c r="C47" s="89"/>
      <c r="D47" s="166"/>
      <c r="E47" s="94"/>
      <c r="F47" s="206"/>
      <c r="G47" s="206"/>
      <c r="H47" s="206"/>
      <c r="I47" s="206"/>
      <c r="J47" s="23">
        <f t="shared" si="1"/>
        <v>0</v>
      </c>
      <c r="L47" s="208"/>
      <c r="M47" s="208"/>
      <c r="N47" s="208"/>
      <c r="O47" s="209"/>
      <c r="P47" s="209"/>
      <c r="Q47" s="209"/>
      <c r="R47" s="209"/>
      <c r="S47" s="204"/>
      <c r="T47" s="204"/>
    </row>
    <row r="48" spans="2:20">
      <c r="B48" s="94" t="s">
        <v>51</v>
      </c>
      <c r="C48" s="19"/>
      <c r="D48" s="166"/>
      <c r="E48" s="94"/>
      <c r="F48" s="20"/>
      <c r="G48" s="20"/>
      <c r="H48" s="20"/>
      <c r="I48" s="21"/>
      <c r="J48" s="23">
        <f t="shared" si="1"/>
        <v>0</v>
      </c>
      <c r="L48" s="208"/>
      <c r="M48" s="208"/>
      <c r="N48" s="208"/>
      <c r="O48" s="209"/>
      <c r="P48" s="209"/>
      <c r="Q48" s="209"/>
      <c r="R48" s="209"/>
      <c r="S48" s="204"/>
      <c r="T48" s="204"/>
    </row>
    <row r="49" spans="2:20">
      <c r="B49" s="94" t="s">
        <v>52</v>
      </c>
      <c r="C49" s="19"/>
      <c r="D49" s="166"/>
      <c r="E49" s="94"/>
      <c r="F49" s="20"/>
      <c r="G49" s="20"/>
      <c r="H49" s="20"/>
      <c r="I49" s="21"/>
      <c r="J49" s="23">
        <f t="shared" si="1"/>
        <v>0</v>
      </c>
      <c r="L49" s="208"/>
      <c r="M49" s="208"/>
      <c r="N49" s="208"/>
      <c r="O49" s="209"/>
      <c r="P49" s="209"/>
      <c r="Q49" s="209"/>
      <c r="R49" s="209"/>
      <c r="S49" s="204"/>
      <c r="T49" s="204"/>
    </row>
    <row r="50" spans="2:20">
      <c r="B50" s="94" t="s">
        <v>53</v>
      </c>
      <c r="C50" s="19"/>
      <c r="D50" s="166"/>
      <c r="E50" s="94"/>
      <c r="F50" s="20"/>
      <c r="G50" s="20"/>
      <c r="H50" s="20"/>
      <c r="I50" s="21"/>
      <c r="J50" s="23">
        <f t="shared" si="1"/>
        <v>0</v>
      </c>
      <c r="L50" s="208"/>
      <c r="M50" s="208"/>
      <c r="N50" s="208"/>
      <c r="O50" s="209"/>
      <c r="P50" s="209"/>
      <c r="Q50" s="209"/>
      <c r="R50" s="209"/>
      <c r="S50" s="204"/>
      <c r="T50" s="204"/>
    </row>
    <row r="51" spans="2:20" ht="15">
      <c r="B51" s="94" t="s">
        <v>54</v>
      </c>
      <c r="C51" s="19"/>
      <c r="D51" s="166"/>
      <c r="E51" s="94"/>
      <c r="F51" s="20"/>
      <c r="G51" s="20"/>
      <c r="H51" s="20"/>
      <c r="I51" s="21"/>
      <c r="J51" s="23">
        <f t="shared" si="1"/>
        <v>0</v>
      </c>
      <c r="L51" s="205"/>
      <c r="M51" s="205"/>
      <c r="N51" s="205"/>
      <c r="O51" s="207"/>
      <c r="P51" s="207"/>
      <c r="Q51" s="207"/>
      <c r="R51" s="207"/>
      <c r="S51" s="205"/>
      <c r="T51" s="205"/>
    </row>
    <row r="52" spans="2:20" ht="15">
      <c r="B52" s="94" t="s">
        <v>55</v>
      </c>
      <c r="C52" s="89"/>
      <c r="D52" s="166"/>
      <c r="E52" s="94"/>
      <c r="F52" s="206"/>
      <c r="G52" s="206"/>
      <c r="H52" s="206"/>
      <c r="I52" s="206"/>
      <c r="J52" s="23">
        <f t="shared" si="1"/>
        <v>0</v>
      </c>
      <c r="L52" s="205"/>
      <c r="M52" s="205"/>
      <c r="N52" s="205"/>
      <c r="O52" s="207"/>
      <c r="P52" s="207"/>
      <c r="Q52" s="207"/>
      <c r="R52" s="207"/>
      <c r="S52" s="205"/>
      <c r="T52" s="205"/>
    </row>
    <row r="53" spans="2:20">
      <c r="B53" s="94" t="s">
        <v>56</v>
      </c>
      <c r="C53" s="19"/>
      <c r="D53" s="166"/>
      <c r="E53" s="94"/>
      <c r="F53" s="20"/>
      <c r="G53" s="20"/>
      <c r="H53" s="20"/>
      <c r="I53" s="21"/>
      <c r="J53" s="23">
        <f t="shared" si="1"/>
        <v>0</v>
      </c>
      <c r="L53" s="204"/>
      <c r="M53" s="204"/>
      <c r="N53" s="204"/>
      <c r="O53" s="206"/>
      <c r="P53" s="206"/>
      <c r="Q53" s="206"/>
      <c r="R53" s="206"/>
      <c r="S53" s="204"/>
      <c r="T53" s="204"/>
    </row>
    <row r="54" spans="2:20">
      <c r="B54" s="94" t="s">
        <v>57</v>
      </c>
      <c r="C54" s="19"/>
      <c r="D54" s="166"/>
      <c r="E54" s="94"/>
      <c r="F54" s="20"/>
      <c r="G54" s="20"/>
      <c r="H54" s="20"/>
      <c r="I54" s="21"/>
      <c r="J54" s="23">
        <f t="shared" si="1"/>
        <v>0</v>
      </c>
      <c r="L54" s="204"/>
      <c r="M54" s="204"/>
      <c r="N54" s="204"/>
      <c r="O54" s="206"/>
      <c r="P54" s="206"/>
      <c r="Q54" s="206"/>
      <c r="R54" s="206"/>
      <c r="S54" s="204"/>
      <c r="T54" s="204"/>
    </row>
    <row r="55" spans="2:20">
      <c r="B55" s="94" t="s">
        <v>58</v>
      </c>
      <c r="C55" s="19"/>
      <c r="D55" s="112"/>
      <c r="E55" s="94"/>
      <c r="F55" s="20"/>
      <c r="G55" s="20"/>
      <c r="H55" s="20"/>
      <c r="I55" s="21"/>
      <c r="J55" s="23">
        <f t="shared" si="1"/>
        <v>0</v>
      </c>
      <c r="L55" s="204"/>
      <c r="M55" s="204"/>
      <c r="N55" s="204"/>
      <c r="O55" s="206"/>
      <c r="P55" s="206"/>
      <c r="Q55" s="206"/>
      <c r="R55" s="206"/>
      <c r="S55" s="204"/>
      <c r="T55" s="204"/>
    </row>
    <row r="56" spans="2:20">
      <c r="B56" s="94" t="s">
        <v>59</v>
      </c>
      <c r="C56" s="89"/>
      <c r="D56" s="166"/>
      <c r="E56" s="94"/>
      <c r="F56" s="206"/>
      <c r="G56" s="206"/>
      <c r="H56" s="206"/>
      <c r="I56" s="206"/>
      <c r="J56" s="23">
        <f t="shared" si="1"/>
        <v>0</v>
      </c>
    </row>
    <row r="57" spans="2:20">
      <c r="B57" s="94" t="s">
        <v>60</v>
      </c>
      <c r="C57" s="89"/>
      <c r="D57" s="166"/>
      <c r="E57" s="94"/>
      <c r="F57" s="206"/>
      <c r="G57" s="206"/>
      <c r="H57" s="206"/>
      <c r="I57" s="206"/>
      <c r="J57" s="23">
        <f t="shared" si="1"/>
        <v>0</v>
      </c>
    </row>
    <row r="58" spans="2:20">
      <c r="B58" s="94" t="s">
        <v>61</v>
      </c>
      <c r="C58" s="19"/>
      <c r="D58" s="166"/>
      <c r="E58" s="94"/>
      <c r="F58" s="20"/>
      <c r="G58" s="20"/>
      <c r="H58" s="20"/>
      <c r="I58" s="21"/>
      <c r="J58" s="23">
        <f t="shared" si="1"/>
        <v>0</v>
      </c>
    </row>
    <row r="59" spans="2:20">
      <c r="B59" s="94" t="s">
        <v>63</v>
      </c>
      <c r="C59" s="19"/>
      <c r="D59" s="166"/>
      <c r="E59" s="94"/>
      <c r="F59" s="20"/>
      <c r="G59" s="20"/>
      <c r="H59" s="20"/>
      <c r="I59" s="21"/>
      <c r="J59" s="23">
        <f t="shared" si="1"/>
        <v>0</v>
      </c>
    </row>
    <row r="60" spans="2:20">
      <c r="B60" s="94"/>
      <c r="C60" s="19"/>
      <c r="D60" s="112"/>
      <c r="E60" s="94"/>
      <c r="F60" s="20"/>
      <c r="G60" s="20"/>
      <c r="H60" s="20"/>
      <c r="I60" s="21"/>
      <c r="J60" s="23"/>
    </row>
    <row r="61" spans="2:20">
      <c r="B61" s="108" t="s">
        <v>2</v>
      </c>
      <c r="C61" s="108"/>
      <c r="D61" s="167"/>
      <c r="E61" s="107"/>
      <c r="F61" s="107"/>
      <c r="G61" s="107"/>
      <c r="H61" s="107"/>
      <c r="I61" s="107"/>
      <c r="J61" s="106">
        <f>SUM(J62:J64)</f>
        <v>0</v>
      </c>
    </row>
    <row r="62" spans="2:20">
      <c r="B62" s="94"/>
      <c r="C62" s="208"/>
      <c r="D62" s="208"/>
      <c r="E62" s="208"/>
      <c r="F62" s="209"/>
      <c r="G62" s="209"/>
      <c r="H62" s="209"/>
      <c r="I62" s="209"/>
      <c r="J62" s="105">
        <f>SUM(F62:I62)</f>
        <v>0</v>
      </c>
    </row>
    <row r="63" spans="2:20">
      <c r="B63" s="94"/>
      <c r="C63" s="208"/>
      <c r="D63" s="208"/>
      <c r="E63" s="208"/>
      <c r="F63" s="209"/>
      <c r="G63" s="209"/>
      <c r="H63" s="209"/>
      <c r="I63" s="209"/>
      <c r="J63" s="105">
        <f>SUM(F63:I63)</f>
        <v>0</v>
      </c>
    </row>
    <row r="64" spans="2:20">
      <c r="B64" s="94"/>
      <c r="C64" s="208"/>
      <c r="D64" s="208"/>
      <c r="E64" s="208"/>
      <c r="F64" s="209"/>
      <c r="G64" s="209"/>
      <c r="H64" s="209"/>
      <c r="I64" s="209"/>
      <c r="J64" s="105">
        <f>SUM(F64:I64)</f>
        <v>0</v>
      </c>
    </row>
    <row r="65" spans="2:10">
      <c r="B65" s="94"/>
      <c r="C65" s="94"/>
      <c r="D65" s="166"/>
      <c r="E65" s="94"/>
      <c r="F65" s="94"/>
      <c r="G65" s="94"/>
      <c r="H65" s="94"/>
      <c r="I65" s="94"/>
      <c r="J65" s="94"/>
    </row>
    <row r="66" spans="2:10">
      <c r="B66" s="108" t="s">
        <v>3</v>
      </c>
      <c r="C66" s="108"/>
      <c r="D66" s="167"/>
      <c r="E66" s="107"/>
      <c r="F66" s="107"/>
      <c r="G66" s="107"/>
      <c r="H66" s="107"/>
      <c r="I66" s="107"/>
      <c r="J66" s="106">
        <f>SUM(J67:J69)</f>
        <v>0</v>
      </c>
    </row>
    <row r="67" spans="2:10">
      <c r="B67" s="94"/>
      <c r="C67" s="208"/>
      <c r="D67" s="208"/>
      <c r="E67" s="208"/>
      <c r="F67" s="209"/>
      <c r="G67" s="209"/>
      <c r="H67" s="209"/>
      <c r="I67" s="209"/>
      <c r="J67" s="105">
        <f>SUM(F67:I67)</f>
        <v>0</v>
      </c>
    </row>
    <row r="68" spans="2:10">
      <c r="B68" s="94"/>
      <c r="C68" s="208"/>
      <c r="D68" s="208"/>
      <c r="E68" s="208"/>
      <c r="F68" s="209"/>
      <c r="G68" s="209"/>
      <c r="H68" s="209"/>
      <c r="I68" s="209"/>
      <c r="J68" s="105">
        <f>SUM(F68:I68)</f>
        <v>0</v>
      </c>
    </row>
    <row r="69" spans="2:10">
      <c r="B69" s="94"/>
      <c r="C69" s="208"/>
      <c r="D69" s="208"/>
      <c r="E69" s="208"/>
      <c r="F69" s="209"/>
      <c r="G69" s="209"/>
      <c r="H69" s="209"/>
      <c r="I69" s="209"/>
      <c r="J69" s="105">
        <f>SUM(F69:I69)</f>
        <v>0</v>
      </c>
    </row>
    <row r="70" spans="2:10">
      <c r="B70" s="94"/>
      <c r="C70" s="94"/>
      <c r="D70" s="166"/>
      <c r="E70" s="94"/>
      <c r="F70" s="94"/>
      <c r="G70" s="94"/>
      <c r="H70" s="94"/>
      <c r="I70" s="94"/>
      <c r="J70" s="94"/>
    </row>
    <row r="71" spans="2:10">
      <c r="B71" s="108" t="s">
        <v>6</v>
      </c>
      <c r="C71" s="108"/>
      <c r="D71" s="167"/>
      <c r="E71" s="107"/>
      <c r="F71" s="107"/>
      <c r="G71" s="107"/>
      <c r="H71" s="107"/>
      <c r="I71" s="212"/>
      <c r="J71" s="106">
        <f>SUM(J72:J74)</f>
        <v>0</v>
      </c>
    </row>
    <row r="72" spans="2:10">
      <c r="B72" s="94"/>
      <c r="C72" s="208"/>
      <c r="D72" s="208"/>
      <c r="E72" s="208"/>
      <c r="F72" s="209"/>
      <c r="G72" s="209"/>
      <c r="H72" s="209"/>
      <c r="I72" s="209"/>
      <c r="J72" s="105">
        <f>SUM(F72:I72)</f>
        <v>0</v>
      </c>
    </row>
    <row r="73" spans="2:10">
      <c r="B73" s="94"/>
      <c r="C73" s="208"/>
      <c r="D73" s="208"/>
      <c r="E73" s="208"/>
      <c r="F73" s="209"/>
      <c r="G73" s="209"/>
      <c r="H73" s="209"/>
      <c r="I73" s="209"/>
      <c r="J73" s="105">
        <f>SUM(F73:I73)</f>
        <v>0</v>
      </c>
    </row>
    <row r="74" spans="2:10">
      <c r="B74" s="94"/>
      <c r="C74" s="208"/>
      <c r="D74" s="208"/>
      <c r="E74" s="208"/>
      <c r="F74" s="209"/>
      <c r="G74" s="209"/>
      <c r="H74" s="209"/>
      <c r="I74" s="209"/>
      <c r="J74" s="105">
        <f>SUM(F74:I74)</f>
        <v>0</v>
      </c>
    </row>
    <row r="75" spans="2:10">
      <c r="B75" s="94"/>
      <c r="C75" s="94"/>
      <c r="D75" s="166"/>
      <c r="E75" s="94"/>
      <c r="F75" s="94"/>
      <c r="G75" s="94"/>
      <c r="H75" s="94"/>
      <c r="I75" s="94"/>
      <c r="J75" s="94"/>
    </row>
    <row r="76" spans="2:10">
      <c r="B76" s="108" t="s">
        <v>8</v>
      </c>
      <c r="C76" s="108"/>
      <c r="D76" s="167"/>
      <c r="E76" s="107"/>
      <c r="F76" s="107"/>
      <c r="G76" s="107"/>
      <c r="H76" s="107"/>
      <c r="I76" s="212"/>
      <c r="J76" s="106">
        <f>SUM(J77:J79)</f>
        <v>0</v>
      </c>
    </row>
    <row r="77" spans="2:10">
      <c r="B77" s="94"/>
      <c r="C77" s="101"/>
      <c r="D77" s="101"/>
      <c r="E77" s="100"/>
      <c r="F77" s="102"/>
      <c r="G77" s="102"/>
      <c r="H77" s="102"/>
      <c r="I77" s="103"/>
      <c r="J77" s="105">
        <f>SUM(F77:I77)</f>
        <v>0</v>
      </c>
    </row>
    <row r="78" spans="2:10">
      <c r="B78" s="94"/>
      <c r="C78" s="101"/>
      <c r="D78" s="101"/>
      <c r="E78" s="100"/>
      <c r="F78" s="102"/>
      <c r="G78" s="102"/>
      <c r="H78" s="102"/>
      <c r="I78" s="103"/>
      <c r="J78" s="105">
        <f>SUM(F78:I78)</f>
        <v>0</v>
      </c>
    </row>
    <row r="79" spans="2:10">
      <c r="B79" s="94"/>
      <c r="C79" s="101"/>
      <c r="D79" s="101"/>
      <c r="E79" s="100"/>
      <c r="F79" s="102"/>
      <c r="G79" s="102"/>
      <c r="H79" s="102"/>
      <c r="I79" s="103"/>
      <c r="J79" s="105">
        <f>SUM(F79:I79)</f>
        <v>0</v>
      </c>
    </row>
    <row r="80" spans="2:10">
      <c r="B80" s="94"/>
      <c r="C80" s="94"/>
      <c r="D80" s="166"/>
      <c r="E80" s="94"/>
      <c r="F80" s="94"/>
      <c r="G80" s="94"/>
      <c r="H80" s="94"/>
      <c r="I80" s="94"/>
      <c r="J80" s="94"/>
    </row>
    <row r="81" spans="2:10">
      <c r="B81" s="108" t="s">
        <v>9</v>
      </c>
      <c r="C81" s="108"/>
      <c r="D81" s="167"/>
      <c r="E81" s="107"/>
      <c r="F81" s="107"/>
      <c r="G81" s="107"/>
      <c r="H81" s="107"/>
      <c r="I81" s="107"/>
      <c r="J81" s="106">
        <f>SUM(J82:J84)</f>
        <v>0</v>
      </c>
    </row>
    <row r="82" spans="2:10">
      <c r="B82" s="94"/>
      <c r="C82" s="101"/>
      <c r="D82" s="101"/>
      <c r="E82" s="100"/>
      <c r="F82" s="102"/>
      <c r="G82" s="102"/>
      <c r="H82" s="102"/>
      <c r="I82" s="103"/>
      <c r="J82" s="105">
        <f>SUM(F82:I82)</f>
        <v>0</v>
      </c>
    </row>
    <row r="83" spans="2:10">
      <c r="B83" s="94"/>
      <c r="C83" s="101"/>
      <c r="D83" s="101"/>
      <c r="E83" s="100"/>
      <c r="F83" s="102"/>
      <c r="G83" s="102"/>
      <c r="H83" s="102"/>
      <c r="I83" s="103"/>
      <c r="J83" s="105">
        <f>SUM(F83:I83)</f>
        <v>0</v>
      </c>
    </row>
    <row r="84" spans="2:10">
      <c r="B84" s="94"/>
      <c r="C84" s="101"/>
      <c r="D84" s="101"/>
      <c r="E84" s="100"/>
      <c r="F84" s="102"/>
      <c r="G84" s="102"/>
      <c r="H84" s="102"/>
      <c r="I84" s="103"/>
      <c r="J84" s="105">
        <f>SUM(F84:I84)</f>
        <v>0</v>
      </c>
    </row>
    <row r="85" spans="2:10">
      <c r="B85" s="94"/>
      <c r="C85" s="94"/>
      <c r="D85" s="166"/>
      <c r="E85" s="94"/>
      <c r="F85" s="94"/>
      <c r="G85" s="94"/>
      <c r="H85" s="94"/>
      <c r="I85" s="94"/>
      <c r="J85" s="94"/>
    </row>
    <row r="86" spans="2:10">
      <c r="B86" s="108" t="s">
        <v>10</v>
      </c>
      <c r="C86" s="108"/>
      <c r="D86" s="167"/>
      <c r="E86" s="107"/>
      <c r="F86" s="107"/>
      <c r="G86" s="107"/>
      <c r="H86" s="107"/>
      <c r="I86" s="107"/>
      <c r="J86" s="106">
        <f>SUM(J87:J89)</f>
        <v>0</v>
      </c>
    </row>
    <row r="87" spans="2:10">
      <c r="B87" s="94"/>
      <c r="C87" s="101"/>
      <c r="D87" s="101"/>
      <c r="E87" s="100"/>
      <c r="F87" s="102"/>
      <c r="G87" s="102"/>
      <c r="H87" s="102"/>
      <c r="I87" s="103"/>
      <c r="J87" s="105">
        <f>SUM(F87:I87)</f>
        <v>0</v>
      </c>
    </row>
    <row r="88" spans="2:10">
      <c r="B88" s="94"/>
      <c r="C88" s="101"/>
      <c r="D88" s="101"/>
      <c r="E88" s="100"/>
      <c r="F88" s="102"/>
      <c r="G88" s="102"/>
      <c r="H88" s="102"/>
      <c r="I88" s="103"/>
      <c r="J88" s="105">
        <f>SUM(F88:I88)</f>
        <v>0</v>
      </c>
    </row>
    <row r="89" spans="2:10">
      <c r="B89" s="94"/>
      <c r="C89" s="101"/>
      <c r="D89" s="101"/>
      <c r="E89" s="100"/>
      <c r="F89" s="102"/>
      <c r="G89" s="102"/>
      <c r="H89" s="102"/>
      <c r="I89" s="103"/>
      <c r="J89" s="105">
        <f>SUM(F89:I89)</f>
        <v>0</v>
      </c>
    </row>
  </sheetData>
  <sortState ref="C36:J59">
    <sortCondition descending="1" ref="J36:J59"/>
    <sortCondition descending="1" ref="I36:I59"/>
    <sortCondition descending="1" ref="H36:H59"/>
  </sortState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87"/>
  <sheetViews>
    <sheetView workbookViewId="0">
      <selection activeCell="Q11" sqref="Q11"/>
    </sheetView>
  </sheetViews>
  <sheetFormatPr defaultRowHeight="12.75"/>
  <cols>
    <col min="1" max="1" width="2.7109375" style="139" customWidth="1"/>
    <col min="2" max="2" width="4.7109375" customWidth="1"/>
    <col min="3" max="3" width="22.7109375" customWidth="1"/>
    <col min="4" max="4" width="6.42578125" customWidth="1"/>
    <col min="5" max="5" width="15.28515625" customWidth="1"/>
    <col min="6" max="9" width="7.28515625" customWidth="1"/>
    <col min="11" max="11" width="3.42578125" style="105" customWidth="1"/>
  </cols>
  <sheetData>
    <row r="2" spans="2:20" ht="18">
      <c r="B2" s="1" t="s">
        <v>74</v>
      </c>
      <c r="C2" s="2"/>
      <c r="D2" s="109"/>
      <c r="E2" s="2"/>
      <c r="F2" s="3"/>
      <c r="G2" s="4"/>
      <c r="H2" s="4"/>
      <c r="I2" s="3"/>
      <c r="J2" s="5"/>
    </row>
    <row r="3" spans="2:20" ht="15.75">
      <c r="B3" s="6"/>
      <c r="C3" s="7"/>
      <c r="D3" s="110"/>
      <c r="E3" s="9"/>
      <c r="F3" s="8"/>
      <c r="G3" s="8"/>
      <c r="H3" s="8"/>
      <c r="I3" s="8"/>
      <c r="J3" s="10" t="s">
        <v>1</v>
      </c>
      <c r="K3" s="217" t="s">
        <v>68</v>
      </c>
    </row>
    <row r="4" spans="2:20" ht="15">
      <c r="B4" s="11" t="s">
        <v>2</v>
      </c>
      <c r="C4" s="91"/>
      <c r="D4" s="165"/>
      <c r="E4" s="91"/>
      <c r="F4" s="199"/>
      <c r="G4" s="199"/>
      <c r="H4" s="199"/>
      <c r="I4" s="199"/>
      <c r="J4" s="18">
        <f t="shared" ref="J4:J9" si="0">SUM(F4:I4)</f>
        <v>0</v>
      </c>
      <c r="K4" s="218">
        <v>3</v>
      </c>
    </row>
    <row r="5" spans="2:20" ht="15">
      <c r="B5" s="16" t="s">
        <v>3</v>
      </c>
      <c r="C5" s="12"/>
      <c r="D5" s="13"/>
      <c r="E5" s="12"/>
      <c r="F5" s="199"/>
      <c r="G5" s="199"/>
      <c r="H5" s="199"/>
      <c r="I5" s="199"/>
      <c r="J5" s="18">
        <f t="shared" si="0"/>
        <v>0</v>
      </c>
      <c r="K5" s="218">
        <v>1</v>
      </c>
    </row>
    <row r="6" spans="2:20" ht="15">
      <c r="B6" s="17" t="s">
        <v>6</v>
      </c>
      <c r="C6" s="12"/>
      <c r="D6" s="111"/>
      <c r="E6" s="12"/>
      <c r="F6" s="199"/>
      <c r="G6" s="199"/>
      <c r="H6" s="199"/>
      <c r="I6" s="199"/>
      <c r="J6" s="15">
        <f t="shared" si="0"/>
        <v>0</v>
      </c>
      <c r="K6" s="218">
        <v>2</v>
      </c>
    </row>
    <row r="7" spans="2:20" ht="15">
      <c r="B7" s="94" t="s">
        <v>8</v>
      </c>
      <c r="C7" s="94"/>
      <c r="D7" s="166"/>
      <c r="E7" s="94"/>
      <c r="F7" s="196"/>
      <c r="G7" s="196"/>
      <c r="H7" s="196"/>
      <c r="I7" s="196"/>
      <c r="J7" s="18">
        <f t="shared" si="0"/>
        <v>0</v>
      </c>
      <c r="K7" s="218">
        <v>1</v>
      </c>
    </row>
    <row r="8" spans="2:20" ht="15">
      <c r="B8" s="94" t="s">
        <v>9</v>
      </c>
      <c r="C8" s="94"/>
      <c r="D8" s="166"/>
      <c r="E8" s="94"/>
      <c r="F8" s="196"/>
      <c r="G8" s="196"/>
      <c r="H8" s="196"/>
      <c r="I8" s="196"/>
      <c r="J8" s="18">
        <f t="shared" si="0"/>
        <v>0</v>
      </c>
      <c r="K8" s="218">
        <v>2</v>
      </c>
    </row>
    <row r="9" spans="2:20" ht="15">
      <c r="B9" s="94" t="s">
        <v>10</v>
      </c>
      <c r="C9" s="120"/>
      <c r="D9" s="169"/>
      <c r="E9" s="120"/>
      <c r="F9" s="196"/>
      <c r="G9" s="196"/>
      <c r="H9" s="196"/>
      <c r="I9" s="196"/>
      <c r="J9" s="18">
        <f t="shared" si="0"/>
        <v>0</v>
      </c>
      <c r="K9" s="218">
        <v>2</v>
      </c>
    </row>
    <row r="10" spans="2:20" ht="15">
      <c r="B10" s="94"/>
      <c r="C10" s="94"/>
      <c r="D10" s="166"/>
      <c r="E10" s="94"/>
      <c r="F10" s="199"/>
      <c r="G10" s="199"/>
      <c r="H10" s="199"/>
      <c r="I10" s="199"/>
      <c r="J10" s="18" t="s">
        <v>69</v>
      </c>
    </row>
    <row r="11" spans="2:20" ht="15">
      <c r="B11" s="94"/>
      <c r="C11" s="120"/>
      <c r="D11" s="166"/>
      <c r="E11" s="94"/>
      <c r="F11" s="199"/>
      <c r="G11" s="199"/>
      <c r="H11" s="199"/>
      <c r="I11" s="199"/>
      <c r="J11" s="18" t="s">
        <v>69</v>
      </c>
    </row>
    <row r="12" spans="2:20" ht="15">
      <c r="B12" s="94"/>
      <c r="C12" s="120"/>
      <c r="D12" s="166"/>
      <c r="E12" s="94"/>
      <c r="F12" s="164"/>
      <c r="G12" s="164"/>
      <c r="H12" s="164"/>
      <c r="I12" s="164"/>
      <c r="J12" s="18" t="s">
        <v>69</v>
      </c>
    </row>
    <row r="13" spans="2:20" ht="15">
      <c r="B13" s="94"/>
      <c r="C13" s="120"/>
      <c r="D13" s="166"/>
      <c r="E13" s="94"/>
      <c r="F13" s="164"/>
      <c r="G13" s="164"/>
      <c r="H13" s="164"/>
      <c r="I13" s="164"/>
      <c r="J13" s="18" t="s">
        <v>69</v>
      </c>
    </row>
    <row r="14" spans="2:20" ht="15">
      <c r="B14" s="94"/>
      <c r="C14" s="12"/>
      <c r="D14" s="111"/>
      <c r="E14" s="12"/>
      <c r="F14" s="136"/>
      <c r="G14" s="136"/>
      <c r="H14" s="136"/>
      <c r="I14" s="136"/>
      <c r="J14" s="15"/>
    </row>
    <row r="15" spans="2:20">
      <c r="B15" s="107" t="s">
        <v>2</v>
      </c>
      <c r="C15" s="108"/>
      <c r="D15" s="167"/>
      <c r="E15" s="107"/>
      <c r="F15" s="107"/>
      <c r="G15" s="107"/>
      <c r="H15" s="107"/>
      <c r="I15" s="107"/>
      <c r="J15" s="106">
        <f>SUM(J16:J18)</f>
        <v>0</v>
      </c>
      <c r="M15" s="125"/>
      <c r="N15" s="126"/>
      <c r="O15" s="125"/>
      <c r="P15" s="197"/>
      <c r="Q15" s="197"/>
      <c r="R15" s="197"/>
      <c r="S15" s="197"/>
      <c r="T15" s="127"/>
    </row>
    <row r="16" spans="2:20">
      <c r="B16" s="94"/>
      <c r="C16" s="100"/>
      <c r="D16" s="123"/>
      <c r="E16" s="100"/>
      <c r="F16" s="197"/>
      <c r="G16" s="197"/>
      <c r="H16" s="197"/>
      <c r="I16" s="197"/>
      <c r="J16" s="128">
        <f>SUM(F16:I16)</f>
        <v>0</v>
      </c>
      <c r="M16" s="100"/>
      <c r="N16" s="123"/>
      <c r="O16" s="100"/>
      <c r="P16" s="197"/>
      <c r="Q16" s="197"/>
      <c r="R16" s="197"/>
      <c r="S16" s="197"/>
      <c r="T16" s="124"/>
    </row>
    <row r="17" spans="1:21">
      <c r="B17" s="94"/>
      <c r="C17" s="125"/>
      <c r="D17" s="174"/>
      <c r="E17" s="125"/>
      <c r="F17" s="197"/>
      <c r="G17" s="197"/>
      <c r="H17" s="197"/>
      <c r="I17" s="197"/>
      <c r="J17" s="128">
        <f>SUM(F17:I17)</f>
        <v>0</v>
      </c>
      <c r="M17" s="100"/>
      <c r="N17" s="123"/>
      <c r="O17" s="100"/>
      <c r="P17" s="197"/>
      <c r="Q17" s="197"/>
      <c r="R17" s="197"/>
      <c r="S17" s="197"/>
      <c r="T17" s="124"/>
      <c r="U17" s="220"/>
    </row>
    <row r="18" spans="1:21">
      <c r="B18" s="94"/>
      <c r="C18" s="125"/>
      <c r="D18" s="174"/>
      <c r="E18" s="125"/>
      <c r="F18" s="197"/>
      <c r="G18" s="197"/>
      <c r="H18" s="197"/>
      <c r="I18" s="197"/>
      <c r="J18" s="128">
        <f>SUM(F18:I18)</f>
        <v>0</v>
      </c>
      <c r="M18" s="100"/>
      <c r="N18" s="123"/>
      <c r="O18" s="100"/>
      <c r="P18" s="197"/>
      <c r="Q18" s="197"/>
      <c r="R18" s="197"/>
      <c r="S18" s="197"/>
      <c r="T18" s="124"/>
    </row>
    <row r="19" spans="1:21">
      <c r="B19" s="94"/>
      <c r="C19" s="94"/>
      <c r="D19" s="166"/>
      <c r="E19" s="94"/>
      <c r="F19" s="94"/>
      <c r="G19" s="94"/>
      <c r="H19" s="94"/>
      <c r="I19" s="94"/>
      <c r="J19" s="94"/>
      <c r="M19" s="125"/>
      <c r="N19" s="174"/>
      <c r="O19" s="125"/>
      <c r="P19" s="197"/>
      <c r="Q19" s="197"/>
      <c r="R19" s="197"/>
      <c r="S19" s="197"/>
      <c r="T19" s="124"/>
    </row>
    <row r="20" spans="1:21">
      <c r="B20" s="107" t="s">
        <v>3</v>
      </c>
      <c r="C20" s="108"/>
      <c r="D20" s="167"/>
      <c r="E20" s="107"/>
      <c r="F20" s="107"/>
      <c r="G20" s="107"/>
      <c r="H20" s="107"/>
      <c r="I20" s="107"/>
      <c r="J20" s="106">
        <f>SUM(J21:J23)</f>
        <v>0</v>
      </c>
      <c r="M20" s="125"/>
      <c r="N20" s="174"/>
      <c r="O20" s="125"/>
      <c r="P20" s="197"/>
      <c r="Q20" s="197"/>
      <c r="R20" s="197"/>
      <c r="S20" s="197"/>
      <c r="T20" s="124"/>
      <c r="U20" s="220"/>
    </row>
    <row r="21" spans="1:21">
      <c r="B21" s="94"/>
      <c r="C21" s="125"/>
      <c r="D21" s="126"/>
      <c r="E21" s="125"/>
      <c r="F21" s="197"/>
      <c r="G21" s="197"/>
      <c r="H21" s="197"/>
      <c r="I21" s="197"/>
      <c r="J21" s="105">
        <f>SUM(F21:I21)</f>
        <v>0</v>
      </c>
    </row>
    <row r="22" spans="1:21">
      <c r="B22" s="94"/>
      <c r="C22" s="100"/>
      <c r="D22" s="123"/>
      <c r="E22" s="100"/>
      <c r="F22" s="197"/>
      <c r="G22" s="197"/>
      <c r="H22" s="197"/>
      <c r="I22" s="197"/>
      <c r="J22" s="105">
        <f>SUM(F22:I22)</f>
        <v>0</v>
      </c>
    </row>
    <row r="23" spans="1:21">
      <c r="B23" s="94"/>
      <c r="C23" s="100"/>
      <c r="D23" s="123"/>
      <c r="E23" s="100"/>
      <c r="F23" s="197"/>
      <c r="G23" s="197"/>
      <c r="H23" s="197"/>
      <c r="I23" s="197"/>
      <c r="J23" s="105">
        <f>SUM(F23:I23)</f>
        <v>0</v>
      </c>
    </row>
    <row r="24" spans="1:21">
      <c r="B24" s="94"/>
      <c r="C24" s="125"/>
      <c r="D24" s="174"/>
      <c r="E24" s="125"/>
      <c r="F24" s="197"/>
      <c r="G24" s="197"/>
      <c r="H24" s="197"/>
      <c r="I24" s="197"/>
      <c r="J24" s="105"/>
    </row>
    <row r="25" spans="1:21" ht="18">
      <c r="B25" s="1" t="s">
        <v>73</v>
      </c>
      <c r="C25" s="2"/>
      <c r="D25" s="109"/>
      <c r="E25" s="2"/>
      <c r="F25" s="3"/>
      <c r="G25" s="4"/>
      <c r="H25" s="4"/>
      <c r="I25" s="3"/>
      <c r="J25" s="5"/>
    </row>
    <row r="26" spans="1:21" ht="15.75">
      <c r="B26" s="6"/>
      <c r="C26" s="7"/>
      <c r="D26" s="110"/>
      <c r="E26" s="9"/>
      <c r="F26" s="8"/>
      <c r="G26" s="8"/>
      <c r="H26" s="8"/>
      <c r="I26" s="8"/>
      <c r="J26" s="10" t="s">
        <v>1</v>
      </c>
    </row>
    <row r="27" spans="1:21" ht="15">
      <c r="A27" s="139">
        <v>1</v>
      </c>
      <c r="B27" s="94" t="s">
        <v>6</v>
      </c>
      <c r="C27" s="195"/>
      <c r="D27" s="166"/>
      <c r="E27" s="100"/>
      <c r="F27" s="215"/>
      <c r="G27" s="215"/>
      <c r="H27" s="216"/>
      <c r="I27" s="216"/>
      <c r="J27" s="214">
        <f>SUM(F27:I27)</f>
        <v>0</v>
      </c>
      <c r="K27" s="105">
        <v>4</v>
      </c>
    </row>
    <row r="28" spans="1:21" ht="15">
      <c r="A28" s="139">
        <v>9</v>
      </c>
      <c r="B28" s="94" t="s">
        <v>3</v>
      </c>
      <c r="C28" s="195"/>
      <c r="D28" s="166"/>
      <c r="E28" s="100"/>
      <c r="F28" s="215"/>
      <c r="G28" s="215"/>
      <c r="H28" s="216"/>
      <c r="I28" s="216"/>
      <c r="J28" s="214">
        <f>SUM(F28:I28)</f>
        <v>0</v>
      </c>
      <c r="K28" s="105">
        <v>7</v>
      </c>
    </row>
    <row r="29" spans="1:21" ht="15">
      <c r="A29" s="139">
        <v>10</v>
      </c>
      <c r="B29" s="94" t="s">
        <v>2</v>
      </c>
      <c r="C29" s="195"/>
      <c r="D29" s="166"/>
      <c r="E29" s="100"/>
      <c r="F29" s="215"/>
      <c r="G29" s="215"/>
      <c r="H29" s="216"/>
      <c r="I29" s="216"/>
      <c r="J29" s="219">
        <f>SUM(F29:I29)</f>
        <v>0</v>
      </c>
      <c r="K29" s="105">
        <v>3</v>
      </c>
    </row>
    <row r="30" spans="1:21" ht="15">
      <c r="B30" s="94"/>
      <c r="C30" s="195"/>
      <c r="D30" s="166"/>
      <c r="E30" s="100"/>
      <c r="F30" s="195"/>
      <c r="G30" s="195"/>
      <c r="H30" s="195"/>
      <c r="I30" s="195"/>
      <c r="J30" s="105"/>
    </row>
    <row r="31" spans="1:21">
      <c r="B31" s="94"/>
      <c r="C31" s="94"/>
      <c r="D31" s="166"/>
      <c r="E31" s="94"/>
      <c r="F31" s="94"/>
      <c r="G31" s="94"/>
      <c r="H31" s="94"/>
      <c r="I31" s="94"/>
      <c r="J31" s="94"/>
    </row>
    <row r="32" spans="1:21" ht="18">
      <c r="B32" s="1" t="s">
        <v>72</v>
      </c>
      <c r="C32" s="2"/>
      <c r="D32" s="109"/>
      <c r="E32" s="2"/>
      <c r="F32" s="3"/>
      <c r="G32" s="4"/>
      <c r="H32" s="4"/>
      <c r="I32" s="3"/>
      <c r="J32" s="5"/>
    </row>
    <row r="33" spans="2:10" ht="15.75">
      <c r="B33" s="6"/>
      <c r="C33" s="7"/>
      <c r="D33" s="110"/>
      <c r="E33" s="9"/>
      <c r="F33" s="8"/>
      <c r="G33" s="8"/>
      <c r="H33" s="8"/>
      <c r="I33" s="8"/>
      <c r="J33" s="10" t="s">
        <v>1</v>
      </c>
    </row>
    <row r="34" spans="2:10" ht="15">
      <c r="B34" s="11" t="s">
        <v>2</v>
      </c>
      <c r="C34" s="90"/>
      <c r="D34" s="165"/>
      <c r="E34" s="91"/>
      <c r="F34" s="213"/>
      <c r="G34" s="213"/>
      <c r="H34" s="213"/>
      <c r="I34" s="213"/>
      <c r="J34" s="23">
        <f t="shared" ref="J34:J57" si="1">SUM(F34:I34)</f>
        <v>0</v>
      </c>
    </row>
    <row r="35" spans="2:10" ht="15">
      <c r="B35" s="16" t="s">
        <v>3</v>
      </c>
      <c r="C35" s="90"/>
      <c r="D35" s="165"/>
      <c r="E35" s="91"/>
      <c r="F35" s="213"/>
      <c r="G35" s="213"/>
      <c r="H35" s="213"/>
      <c r="I35" s="213"/>
      <c r="J35" s="23">
        <f t="shared" si="1"/>
        <v>0</v>
      </c>
    </row>
    <row r="36" spans="2:10" ht="15">
      <c r="B36" s="17" t="s">
        <v>6</v>
      </c>
      <c r="C36" s="90"/>
      <c r="D36" s="165"/>
      <c r="E36" s="91"/>
      <c r="F36" s="213"/>
      <c r="G36" s="213"/>
      <c r="H36" s="213"/>
      <c r="I36" s="213"/>
      <c r="J36" s="23">
        <f t="shared" si="1"/>
        <v>0</v>
      </c>
    </row>
    <row r="37" spans="2:10">
      <c r="B37" s="94" t="s">
        <v>8</v>
      </c>
      <c r="C37" s="89"/>
      <c r="D37" s="166"/>
      <c r="E37" s="94"/>
      <c r="F37" s="206"/>
      <c r="G37" s="206"/>
      <c r="H37" s="206"/>
      <c r="I37" s="206"/>
      <c r="J37" s="23">
        <f t="shared" si="1"/>
        <v>0</v>
      </c>
    </row>
    <row r="38" spans="2:10">
      <c r="B38" s="94" t="s">
        <v>9</v>
      </c>
      <c r="C38" s="89"/>
      <c r="D38" s="166"/>
      <c r="E38" s="94"/>
      <c r="F38" s="206"/>
      <c r="G38" s="206"/>
      <c r="H38" s="206"/>
      <c r="I38" s="206"/>
      <c r="J38" s="23">
        <f t="shared" si="1"/>
        <v>0</v>
      </c>
    </row>
    <row r="39" spans="2:10">
      <c r="B39" s="94" t="s">
        <v>10</v>
      </c>
      <c r="C39" s="89"/>
      <c r="D39" s="166"/>
      <c r="E39" s="94"/>
      <c r="F39" s="206"/>
      <c r="G39" s="206"/>
      <c r="H39" s="206"/>
      <c r="I39" s="206"/>
      <c r="J39" s="23">
        <f t="shared" si="1"/>
        <v>0</v>
      </c>
    </row>
    <row r="40" spans="2:10">
      <c r="B40" s="94" t="s">
        <v>11</v>
      </c>
      <c r="C40" s="89"/>
      <c r="D40" s="166"/>
      <c r="E40" s="94"/>
      <c r="F40" s="206"/>
      <c r="G40" s="206"/>
      <c r="H40" s="206"/>
      <c r="I40" s="206"/>
      <c r="J40" s="23">
        <f t="shared" si="1"/>
        <v>0</v>
      </c>
    </row>
    <row r="41" spans="2:10">
      <c r="B41" s="94" t="s">
        <v>12</v>
      </c>
      <c r="C41" s="19"/>
      <c r="D41" s="166"/>
      <c r="E41" s="94"/>
      <c r="F41" s="20"/>
      <c r="G41" s="20"/>
      <c r="H41" s="20"/>
      <c r="I41" s="21"/>
      <c r="J41" s="23">
        <f t="shared" si="1"/>
        <v>0</v>
      </c>
    </row>
    <row r="42" spans="2:10">
      <c r="B42" s="94" t="s">
        <v>47</v>
      </c>
      <c r="C42" s="19"/>
      <c r="D42" s="166"/>
      <c r="E42" s="94"/>
      <c r="F42" s="20"/>
      <c r="G42" s="20"/>
      <c r="H42" s="20"/>
      <c r="I42" s="21"/>
      <c r="J42" s="23">
        <f t="shared" si="1"/>
        <v>0</v>
      </c>
    </row>
    <row r="43" spans="2:10">
      <c r="B43" s="94" t="s">
        <v>48</v>
      </c>
      <c r="C43" s="19"/>
      <c r="D43" s="166"/>
      <c r="E43" s="94"/>
      <c r="F43" s="20"/>
      <c r="G43" s="20"/>
      <c r="H43" s="20"/>
      <c r="I43" s="21"/>
      <c r="J43" s="23">
        <f t="shared" si="1"/>
        <v>0</v>
      </c>
    </row>
    <row r="44" spans="2:10" ht="14.25">
      <c r="B44" s="94" t="s">
        <v>49</v>
      </c>
      <c r="C44" s="19"/>
      <c r="D44" s="166"/>
      <c r="E44" s="94"/>
      <c r="F44" s="184"/>
      <c r="G44" s="184"/>
      <c r="H44" s="184"/>
      <c r="I44" s="184"/>
      <c r="J44" s="23">
        <f t="shared" si="1"/>
        <v>0</v>
      </c>
    </row>
    <row r="45" spans="2:10">
      <c r="B45" s="94" t="s">
        <v>50</v>
      </c>
      <c r="C45" s="89"/>
      <c r="D45" s="166"/>
      <c r="E45" s="94"/>
      <c r="F45" s="206"/>
      <c r="G45" s="206"/>
      <c r="H45" s="206"/>
      <c r="I45" s="206"/>
      <c r="J45" s="23">
        <f t="shared" si="1"/>
        <v>0</v>
      </c>
    </row>
    <row r="46" spans="2:10">
      <c r="B46" s="94" t="s">
        <v>51</v>
      </c>
      <c r="C46" s="19"/>
      <c r="D46" s="166"/>
      <c r="E46" s="94"/>
      <c r="F46" s="20"/>
      <c r="G46" s="20"/>
      <c r="H46" s="20"/>
      <c r="I46" s="21"/>
      <c r="J46" s="23">
        <f t="shared" si="1"/>
        <v>0</v>
      </c>
    </row>
    <row r="47" spans="2:10">
      <c r="B47" s="94" t="s">
        <v>52</v>
      </c>
      <c r="C47" s="19"/>
      <c r="D47" s="166"/>
      <c r="E47" s="94"/>
      <c r="F47" s="20"/>
      <c r="G47" s="20"/>
      <c r="H47" s="20"/>
      <c r="I47" s="21"/>
      <c r="J47" s="23">
        <f t="shared" si="1"/>
        <v>0</v>
      </c>
    </row>
    <row r="48" spans="2:10">
      <c r="B48" s="94" t="s">
        <v>53</v>
      </c>
      <c r="C48" s="19"/>
      <c r="D48" s="166"/>
      <c r="E48" s="94"/>
      <c r="F48" s="20"/>
      <c r="G48" s="20"/>
      <c r="H48" s="20"/>
      <c r="I48" s="21"/>
      <c r="J48" s="23">
        <f t="shared" si="1"/>
        <v>0</v>
      </c>
    </row>
    <row r="49" spans="2:10">
      <c r="B49" s="94" t="s">
        <v>54</v>
      </c>
      <c r="C49" s="19"/>
      <c r="D49" s="166"/>
      <c r="E49" s="94"/>
      <c r="F49" s="20"/>
      <c r="G49" s="20"/>
      <c r="H49" s="20"/>
      <c r="I49" s="21"/>
      <c r="J49" s="23">
        <f t="shared" si="1"/>
        <v>0</v>
      </c>
    </row>
    <row r="50" spans="2:10">
      <c r="B50" s="94" t="s">
        <v>55</v>
      </c>
      <c r="C50" s="89"/>
      <c r="D50" s="166"/>
      <c r="E50" s="94"/>
      <c r="F50" s="206"/>
      <c r="G50" s="206"/>
      <c r="H50" s="206"/>
      <c r="I50" s="206"/>
      <c r="J50" s="23">
        <f t="shared" si="1"/>
        <v>0</v>
      </c>
    </row>
    <row r="51" spans="2:10">
      <c r="B51" s="94" t="s">
        <v>56</v>
      </c>
      <c r="C51" s="19"/>
      <c r="D51" s="166"/>
      <c r="E51" s="94"/>
      <c r="F51" s="20"/>
      <c r="G51" s="20"/>
      <c r="H51" s="20"/>
      <c r="I51" s="21"/>
      <c r="J51" s="23">
        <f t="shared" si="1"/>
        <v>0</v>
      </c>
    </row>
    <row r="52" spans="2:10">
      <c r="B52" s="94" t="s">
        <v>57</v>
      </c>
      <c r="C52" s="19"/>
      <c r="D52" s="166"/>
      <c r="E52" s="94"/>
      <c r="F52" s="20"/>
      <c r="G52" s="20"/>
      <c r="H52" s="20"/>
      <c r="I52" s="21"/>
      <c r="J52" s="23">
        <f t="shared" si="1"/>
        <v>0</v>
      </c>
    </row>
    <row r="53" spans="2:10">
      <c r="B53" s="94" t="s">
        <v>58</v>
      </c>
      <c r="C53" s="19"/>
      <c r="D53" s="112"/>
      <c r="E53" s="94"/>
      <c r="F53" s="20"/>
      <c r="G53" s="20"/>
      <c r="H53" s="20"/>
      <c r="I53" s="21"/>
      <c r="J53" s="23">
        <f t="shared" si="1"/>
        <v>0</v>
      </c>
    </row>
    <row r="54" spans="2:10">
      <c r="B54" s="94" t="s">
        <v>59</v>
      </c>
      <c r="C54" s="89"/>
      <c r="D54" s="166"/>
      <c r="E54" s="94"/>
      <c r="F54" s="206"/>
      <c r="G54" s="206"/>
      <c r="H54" s="206"/>
      <c r="I54" s="206"/>
      <c r="J54" s="23">
        <f t="shared" si="1"/>
        <v>0</v>
      </c>
    </row>
    <row r="55" spans="2:10">
      <c r="B55" s="94" t="s">
        <v>60</v>
      </c>
      <c r="C55" s="89"/>
      <c r="D55" s="166"/>
      <c r="E55" s="94"/>
      <c r="F55" s="206"/>
      <c r="G55" s="206"/>
      <c r="H55" s="206"/>
      <c r="I55" s="206"/>
      <c r="J55" s="23">
        <f t="shared" si="1"/>
        <v>0</v>
      </c>
    </row>
    <row r="56" spans="2:10">
      <c r="B56" s="94" t="s">
        <v>61</v>
      </c>
      <c r="C56" s="19"/>
      <c r="D56" s="166"/>
      <c r="E56" s="94"/>
      <c r="F56" s="20"/>
      <c r="G56" s="20"/>
      <c r="H56" s="20"/>
      <c r="I56" s="21"/>
      <c r="J56" s="23">
        <f t="shared" si="1"/>
        <v>0</v>
      </c>
    </row>
    <row r="57" spans="2:10">
      <c r="B57" s="94" t="s">
        <v>63</v>
      </c>
      <c r="C57" s="19"/>
      <c r="D57" s="166"/>
      <c r="E57" s="94"/>
      <c r="F57" s="20"/>
      <c r="G57" s="20"/>
      <c r="H57" s="20"/>
      <c r="I57" s="21"/>
      <c r="J57" s="23">
        <f t="shared" si="1"/>
        <v>0</v>
      </c>
    </row>
    <row r="58" spans="2:10">
      <c r="B58" s="94"/>
      <c r="C58" s="19"/>
      <c r="D58" s="112"/>
      <c r="E58" s="94"/>
      <c r="F58" s="20"/>
      <c r="G58" s="20"/>
      <c r="H58" s="20"/>
      <c r="I58" s="21"/>
      <c r="J58" s="23"/>
    </row>
    <row r="59" spans="2:10">
      <c r="B59" s="108" t="s">
        <v>2</v>
      </c>
      <c r="C59" s="108"/>
      <c r="D59" s="167"/>
      <c r="E59" s="107"/>
      <c r="F59" s="107"/>
      <c r="G59" s="107"/>
      <c r="H59" s="107"/>
      <c r="I59" s="107"/>
      <c r="J59" s="106">
        <f>SUM(J60:J62)</f>
        <v>0</v>
      </c>
    </row>
    <row r="60" spans="2:10">
      <c r="B60" s="94"/>
      <c r="C60" s="208"/>
      <c r="D60" s="208"/>
      <c r="E60" s="208"/>
      <c r="F60" s="209"/>
      <c r="G60" s="209"/>
      <c r="H60" s="209"/>
      <c r="I60" s="209"/>
      <c r="J60" s="105">
        <f>SUM(F60:I60)</f>
        <v>0</v>
      </c>
    </row>
    <row r="61" spans="2:10">
      <c r="B61" s="94"/>
      <c r="C61" s="208"/>
      <c r="D61" s="208"/>
      <c r="E61" s="208"/>
      <c r="F61" s="209"/>
      <c r="G61" s="209"/>
      <c r="H61" s="209"/>
      <c r="I61" s="209"/>
      <c r="J61" s="105">
        <f>SUM(F61:I61)</f>
        <v>0</v>
      </c>
    </row>
    <row r="62" spans="2:10">
      <c r="B62" s="94"/>
      <c r="C62" s="208"/>
      <c r="D62" s="208"/>
      <c r="E62" s="208"/>
      <c r="F62" s="209"/>
      <c r="G62" s="209"/>
      <c r="H62" s="209"/>
      <c r="I62" s="209"/>
      <c r="J62" s="105">
        <f>SUM(F62:I62)</f>
        <v>0</v>
      </c>
    </row>
    <row r="63" spans="2:10">
      <c r="B63" s="94"/>
      <c r="C63" s="94"/>
      <c r="D63" s="166"/>
      <c r="E63" s="94"/>
      <c r="F63" s="94"/>
      <c r="G63" s="94"/>
      <c r="H63" s="94"/>
      <c r="I63" s="94"/>
      <c r="J63" s="94"/>
    </row>
    <row r="64" spans="2:10">
      <c r="B64" s="108" t="s">
        <v>3</v>
      </c>
      <c r="C64" s="108"/>
      <c r="D64" s="167"/>
      <c r="E64" s="107"/>
      <c r="F64" s="107"/>
      <c r="G64" s="107"/>
      <c r="H64" s="107"/>
      <c r="I64" s="107"/>
      <c r="J64" s="106">
        <f>SUM(J65:J67)</f>
        <v>0</v>
      </c>
    </row>
    <row r="65" spans="2:10">
      <c r="B65" s="94"/>
      <c r="C65" s="208"/>
      <c r="D65" s="208"/>
      <c r="E65" s="208"/>
      <c r="F65" s="209"/>
      <c r="G65" s="209"/>
      <c r="H65" s="209"/>
      <c r="I65" s="209"/>
      <c r="J65" s="105">
        <f>SUM(F65:I65)</f>
        <v>0</v>
      </c>
    </row>
    <row r="66" spans="2:10">
      <c r="B66" s="94"/>
      <c r="C66" s="208"/>
      <c r="D66" s="208"/>
      <c r="E66" s="208"/>
      <c r="F66" s="209"/>
      <c r="G66" s="209"/>
      <c r="H66" s="209"/>
      <c r="I66" s="209"/>
      <c r="J66" s="105">
        <f>SUM(F66:I66)</f>
        <v>0</v>
      </c>
    </row>
    <row r="67" spans="2:10">
      <c r="B67" s="94"/>
      <c r="C67" s="208"/>
      <c r="D67" s="208"/>
      <c r="E67" s="208"/>
      <c r="F67" s="209"/>
      <c r="G67" s="209"/>
      <c r="H67" s="209"/>
      <c r="I67" s="209"/>
      <c r="J67" s="105">
        <f>SUM(F67:I67)</f>
        <v>0</v>
      </c>
    </row>
    <row r="68" spans="2:10">
      <c r="B68" s="94"/>
      <c r="C68" s="94"/>
      <c r="D68" s="166"/>
      <c r="E68" s="94"/>
      <c r="F68" s="94"/>
      <c r="G68" s="94"/>
      <c r="H68" s="94"/>
      <c r="I68" s="94"/>
      <c r="J68" s="94"/>
    </row>
    <row r="69" spans="2:10">
      <c r="B69" s="108" t="s">
        <v>6</v>
      </c>
      <c r="C69" s="108"/>
      <c r="D69" s="167"/>
      <c r="E69" s="107"/>
      <c r="F69" s="107"/>
      <c r="G69" s="107"/>
      <c r="H69" s="107"/>
      <c r="I69" s="212"/>
      <c r="J69" s="106">
        <f>SUM(J70:J72)</f>
        <v>0</v>
      </c>
    </row>
    <row r="70" spans="2:10">
      <c r="B70" s="94"/>
      <c r="C70" s="208"/>
      <c r="D70" s="208"/>
      <c r="E70" s="208"/>
      <c r="F70" s="209"/>
      <c r="G70" s="209"/>
      <c r="H70" s="209"/>
      <c r="I70" s="209"/>
      <c r="J70" s="105">
        <f>SUM(F70:I70)</f>
        <v>0</v>
      </c>
    </row>
    <row r="71" spans="2:10">
      <c r="B71" s="94"/>
      <c r="C71" s="208"/>
      <c r="D71" s="208"/>
      <c r="E71" s="208"/>
      <c r="F71" s="209"/>
      <c r="G71" s="209"/>
      <c r="H71" s="209"/>
      <c r="I71" s="209"/>
      <c r="J71" s="105">
        <f>SUM(F71:I71)</f>
        <v>0</v>
      </c>
    </row>
    <row r="72" spans="2:10">
      <c r="B72" s="94"/>
      <c r="C72" s="208"/>
      <c r="D72" s="208"/>
      <c r="E72" s="208"/>
      <c r="F72" s="209"/>
      <c r="G72" s="209"/>
      <c r="H72" s="209"/>
      <c r="I72" s="209"/>
      <c r="J72" s="105">
        <f>SUM(F72:I72)</f>
        <v>0</v>
      </c>
    </row>
    <row r="73" spans="2:10">
      <c r="B73" s="94"/>
      <c r="C73" s="94"/>
      <c r="D73" s="166"/>
      <c r="E73" s="94"/>
      <c r="F73" s="94"/>
      <c r="G73" s="94"/>
      <c r="H73" s="94"/>
      <c r="I73" s="94"/>
      <c r="J73" s="94"/>
    </row>
    <row r="74" spans="2:10">
      <c r="B74" s="108" t="s">
        <v>8</v>
      </c>
      <c r="C74" s="108"/>
      <c r="D74" s="167"/>
      <c r="E74" s="107"/>
      <c r="F74" s="107"/>
      <c r="G74" s="107"/>
      <c r="H74" s="107"/>
      <c r="I74" s="212"/>
      <c r="J74" s="106">
        <f>SUM(J75:J77)</f>
        <v>0</v>
      </c>
    </row>
    <row r="75" spans="2:10">
      <c r="B75" s="94"/>
      <c r="C75" s="101"/>
      <c r="D75" s="101"/>
      <c r="E75" s="100"/>
      <c r="F75" s="102"/>
      <c r="G75" s="102"/>
      <c r="H75" s="102"/>
      <c r="I75" s="103"/>
      <c r="J75" s="105">
        <f>SUM(F75:I75)</f>
        <v>0</v>
      </c>
    </row>
    <row r="76" spans="2:10">
      <c r="B76" s="94"/>
      <c r="C76" s="101"/>
      <c r="D76" s="101"/>
      <c r="E76" s="100"/>
      <c r="F76" s="102"/>
      <c r="G76" s="102"/>
      <c r="H76" s="102"/>
      <c r="I76" s="103"/>
      <c r="J76" s="105">
        <f>SUM(F76:I76)</f>
        <v>0</v>
      </c>
    </row>
    <row r="77" spans="2:10">
      <c r="B77" s="94"/>
      <c r="C77" s="101"/>
      <c r="D77" s="101"/>
      <c r="E77" s="100"/>
      <c r="F77" s="102"/>
      <c r="G77" s="102"/>
      <c r="H77" s="102"/>
      <c r="I77" s="103"/>
      <c r="J77" s="105">
        <f>SUM(F77:I77)</f>
        <v>0</v>
      </c>
    </row>
    <row r="78" spans="2:10">
      <c r="B78" s="94"/>
      <c r="C78" s="94"/>
      <c r="D78" s="166"/>
      <c r="E78" s="94"/>
      <c r="F78" s="94"/>
      <c r="G78" s="94"/>
      <c r="H78" s="94"/>
      <c r="I78" s="94"/>
      <c r="J78" s="94"/>
    </row>
    <row r="79" spans="2:10">
      <c r="B79" s="108" t="s">
        <v>9</v>
      </c>
      <c r="C79" s="108"/>
      <c r="D79" s="167"/>
      <c r="E79" s="107"/>
      <c r="F79" s="107"/>
      <c r="G79" s="107"/>
      <c r="H79" s="107"/>
      <c r="I79" s="107"/>
      <c r="J79" s="106">
        <f>SUM(J80:J82)</f>
        <v>0</v>
      </c>
    </row>
    <row r="80" spans="2:10">
      <c r="B80" s="94"/>
      <c r="C80" s="101"/>
      <c r="D80" s="101"/>
      <c r="E80" s="100"/>
      <c r="F80" s="102"/>
      <c r="G80" s="102"/>
      <c r="H80" s="102"/>
      <c r="I80" s="103"/>
      <c r="J80" s="105">
        <f>SUM(F80:I80)</f>
        <v>0</v>
      </c>
    </row>
    <row r="81" spans="2:10">
      <c r="B81" s="94"/>
      <c r="C81" s="101"/>
      <c r="D81" s="101"/>
      <c r="E81" s="100"/>
      <c r="F81" s="102"/>
      <c r="G81" s="102"/>
      <c r="H81" s="102"/>
      <c r="I81" s="103"/>
      <c r="J81" s="105">
        <f>SUM(F81:I81)</f>
        <v>0</v>
      </c>
    </row>
    <row r="82" spans="2:10">
      <c r="B82" s="94"/>
      <c r="C82" s="101"/>
      <c r="D82" s="101"/>
      <c r="E82" s="100"/>
      <c r="F82" s="102"/>
      <c r="G82" s="102"/>
      <c r="H82" s="102"/>
      <c r="I82" s="103"/>
      <c r="J82" s="105">
        <f>SUM(F82:I82)</f>
        <v>0</v>
      </c>
    </row>
    <row r="83" spans="2:10">
      <c r="B83" s="94"/>
      <c r="C83" s="94"/>
      <c r="D83" s="166"/>
      <c r="E83" s="94"/>
      <c r="F83" s="94"/>
      <c r="G83" s="94"/>
      <c r="H83" s="94"/>
      <c r="I83" s="94"/>
      <c r="J83" s="94"/>
    </row>
    <row r="84" spans="2:10">
      <c r="B84" s="108" t="s">
        <v>10</v>
      </c>
      <c r="C84" s="108"/>
      <c r="D84" s="167"/>
      <c r="E84" s="107"/>
      <c r="F84" s="107"/>
      <c r="G84" s="107"/>
      <c r="H84" s="107"/>
      <c r="I84" s="107"/>
      <c r="J84" s="106">
        <f>SUM(J85:J87)</f>
        <v>0</v>
      </c>
    </row>
    <row r="85" spans="2:10">
      <c r="B85" s="94"/>
      <c r="C85" s="101"/>
      <c r="D85" s="101"/>
      <c r="E85" s="100"/>
      <c r="F85" s="102"/>
      <c r="G85" s="102"/>
      <c r="H85" s="102"/>
      <c r="I85" s="103"/>
      <c r="J85" s="105">
        <f>SUM(F85:I85)</f>
        <v>0</v>
      </c>
    </row>
    <row r="86" spans="2:10">
      <c r="B86" s="94"/>
      <c r="C86" s="101"/>
      <c r="D86" s="101"/>
      <c r="E86" s="100"/>
      <c r="F86" s="102"/>
      <c r="G86" s="102"/>
      <c r="H86" s="102"/>
      <c r="I86" s="103"/>
      <c r="J86" s="105">
        <f>SUM(F86:I86)</f>
        <v>0</v>
      </c>
    </row>
    <row r="87" spans="2:10">
      <c r="B87" s="94"/>
      <c r="C87" s="101"/>
      <c r="D87" s="101"/>
      <c r="E87" s="100"/>
      <c r="F87" s="102"/>
      <c r="G87" s="102"/>
      <c r="H87" s="102"/>
      <c r="I87" s="103"/>
      <c r="J87" s="105">
        <f>SUM(F87:I87)</f>
        <v>0</v>
      </c>
    </row>
  </sheetData>
  <sortState ref="M15:T20">
    <sortCondition ref="O15:O20"/>
    <sortCondition descending="1" ref="T15:T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Skupaj</vt:lpstr>
      <vt:lpstr>1.krog</vt:lpstr>
      <vt:lpstr>2.krog</vt:lpstr>
      <vt:lpstr>3.krog</vt:lpstr>
      <vt:lpstr>4. krog</vt:lpstr>
      <vt:lpstr>5. krog</vt:lpstr>
      <vt:lpstr>6.krog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secener</dc:creator>
  <cp:lastModifiedBy>Pokorny</cp:lastModifiedBy>
  <cp:lastPrinted>2018-01-22T11:17:49Z</cp:lastPrinted>
  <dcterms:created xsi:type="dcterms:W3CDTF">2017-10-29T19:10:10Z</dcterms:created>
  <dcterms:modified xsi:type="dcterms:W3CDTF">2018-12-13T07:47:33Z</dcterms:modified>
</cp:coreProperties>
</file>